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 L C Taxation resources\Staff\"/>
    </mc:Choice>
  </mc:AlternateContent>
  <bookViews>
    <workbookView xWindow="0" yWindow="0" windowWidth="20496" windowHeight="7752" firstSheet="1"/>
  </bookViews>
  <sheets>
    <sheet name="NPP Business Summary" sheetId="1" r:id="rId1"/>
    <sheet name="PPP Business Summary" sheetId="2" r:id="rId2"/>
    <sheet name="Cashbook (T L C Preferred) " sheetId="3" r:id="rId3"/>
    <sheet name="BAS Summary" sheetId="4" r:id="rId4"/>
  </sheets>
  <externalReferences>
    <externalReference r:id="rId5"/>
  </externalReference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4" l="1"/>
  <c r="N43" i="4"/>
  <c r="M43" i="4"/>
  <c r="L43" i="4"/>
  <c r="K43" i="4"/>
  <c r="J43" i="4"/>
  <c r="I43" i="4"/>
  <c r="H43" i="4"/>
  <c r="G43" i="4"/>
  <c r="F43" i="4"/>
  <c r="E43" i="4"/>
  <c r="D43" i="4"/>
  <c r="P41" i="4"/>
  <c r="P39" i="4"/>
  <c r="P37" i="4"/>
  <c r="P35" i="4"/>
  <c r="P33" i="4"/>
  <c r="P31" i="4"/>
  <c r="P29" i="4"/>
  <c r="P27" i="4"/>
  <c r="P25" i="4"/>
  <c r="P43" i="4" s="1"/>
  <c r="P23" i="4"/>
  <c r="P21" i="4"/>
  <c r="P19" i="4"/>
  <c r="P17" i="4"/>
  <c r="P15" i="4"/>
  <c r="P13" i="4"/>
  <c r="D7" i="4"/>
  <c r="B2" i="4"/>
  <c r="B1" i="4"/>
  <c r="H18" i="3" l="1"/>
  <c r="I18" i="3" s="1"/>
  <c r="G18" i="3"/>
  <c r="J17" i="3"/>
  <c r="I17" i="3"/>
  <c r="H17" i="3"/>
  <c r="G17" i="3"/>
  <c r="F81" i="2" l="1"/>
  <c r="H104" i="2" s="1"/>
  <c r="G43" i="2" s="1"/>
  <c r="G31" i="2"/>
  <c r="G32" i="2" s="1"/>
  <c r="G22" i="2"/>
  <c r="G23" i="2" s="1"/>
  <c r="G41" i="2" s="1"/>
  <c r="I45" i="2" s="1"/>
  <c r="I21" i="1"/>
  <c r="G70" i="1"/>
  <c r="I91" i="1" s="1"/>
  <c r="I37" i="1" s="1"/>
  <c r="G26" i="1"/>
  <c r="I27" i="1" s="1"/>
  <c r="I29" i="1" s="1"/>
  <c r="I35" i="1" s="1"/>
  <c r="I39" i="1" s="1"/>
</calcChain>
</file>

<file path=xl/sharedStrings.xml><?xml version="1.0" encoding="utf-8"?>
<sst xmlns="http://schemas.openxmlformats.org/spreadsheetml/2006/main" count="317" uniqueCount="205">
  <si>
    <t>Business Schedule (Non-Primary Production)</t>
  </si>
  <si>
    <t>Cells of this colour will auto-calculate</t>
  </si>
  <si>
    <t>Client:</t>
  </si>
  <si>
    <t>Prepared By:</t>
  </si>
  <si>
    <t>Workpaper No:</t>
  </si>
  <si>
    <t>Reviewed By:</t>
  </si>
  <si>
    <t>Year:</t>
  </si>
  <si>
    <t>Date:</t>
  </si>
  <si>
    <t>Business Name:</t>
  </si>
  <si>
    <t>Business Activity:</t>
  </si>
  <si>
    <t>Place of Business:</t>
  </si>
  <si>
    <t>Post code</t>
  </si>
  <si>
    <t>Date Commenced</t>
  </si>
  <si>
    <t>/</t>
  </si>
  <si>
    <t>Date Finalised</t>
  </si>
  <si>
    <t>INCOME</t>
  </si>
  <si>
    <t>Trading Account:</t>
  </si>
  <si>
    <t>Sales</t>
  </si>
  <si>
    <t>Goods for Own/Employee Use</t>
  </si>
  <si>
    <t>Less Cost of Goods Sold:</t>
  </si>
  <si>
    <t>Opening Stock</t>
  </si>
  <si>
    <t>Plus Purchases</t>
  </si>
  <si>
    <t>Less Closing Stock</t>
  </si>
  <si>
    <t>GROSS PROFIT</t>
  </si>
  <si>
    <t>Gross receipts from business or professional activity</t>
  </si>
  <si>
    <t>Other gross income from business sources</t>
  </si>
  <si>
    <t>GROSS INCOME</t>
  </si>
  <si>
    <t>NET BUSINESS INCOME/LOSS</t>
  </si>
  <si>
    <t>Accounting</t>
  </si>
  <si>
    <t>Advertising &amp; Promotion</t>
  </si>
  <si>
    <t>Bad Debts Written Off</t>
  </si>
  <si>
    <t>Bank Fees &amp; Charges</t>
  </si>
  <si>
    <t>Borrowing Expenses</t>
  </si>
  <si>
    <t>Cartage &amp; Freight</t>
  </si>
  <si>
    <t>Cleaning &amp; Rubbish Removal</t>
  </si>
  <si>
    <t>Commission</t>
  </si>
  <si>
    <t>Depreciation</t>
  </si>
  <si>
    <t>Donations</t>
  </si>
  <si>
    <t>Electricity &amp; Gas</t>
  </si>
  <si>
    <t>Fuel &amp; Oil</t>
  </si>
  <si>
    <t>Government charges / fees / licences etc.</t>
  </si>
  <si>
    <t>Leasing</t>
  </si>
  <si>
    <t>Hire &amp; Rent of Plant &amp; Equipment</t>
  </si>
  <si>
    <t>Home Office Expenses</t>
  </si>
  <si>
    <t>Insurance premiums</t>
  </si>
  <si>
    <t>Interest (domestic/overseas)</t>
  </si>
  <si>
    <t>Legal fees</t>
  </si>
  <si>
    <t>Materials &amp; Supplies</t>
  </si>
  <si>
    <t>Motor Vehicle expenses:</t>
  </si>
  <si>
    <t>Leasing / Interest</t>
  </si>
  <si>
    <t>Insurance</t>
  </si>
  <si>
    <t>Petrol</t>
  </si>
  <si>
    <t>Repairs</t>
  </si>
  <si>
    <t>Registration</t>
  </si>
  <si>
    <t>Other…..………………………..</t>
  </si>
  <si>
    <t xml:space="preserve">  Less private use (minus number)</t>
  </si>
  <si>
    <t>Postage</t>
  </si>
  <si>
    <t>Printing &amp; Stationery</t>
  </si>
  <si>
    <t>Protective Clothing etc.</t>
  </si>
  <si>
    <t>Rates &amp; Land Taxes</t>
  </si>
  <si>
    <t>Rent</t>
  </si>
  <si>
    <t>Repairs &amp; Maintenance</t>
  </si>
  <si>
    <t>Royalties</t>
  </si>
  <si>
    <t>Replacements – tools etc.</t>
  </si>
  <si>
    <t xml:space="preserve">Salaries &amp; Wages         </t>
  </si>
  <si>
    <t>Special Building Write Off</t>
  </si>
  <si>
    <t>Sub contract, contract labour</t>
  </si>
  <si>
    <t>Subscriptions – associations, unions, publications etc</t>
  </si>
  <si>
    <t>Sundry expenses</t>
  </si>
  <si>
    <t>Super fund contributions for employees</t>
  </si>
  <si>
    <t>Telephone</t>
  </si>
  <si>
    <t>Travel, accommodation &amp; conference expenses</t>
  </si>
  <si>
    <t xml:space="preserve">Other expenses </t>
  </si>
  <si>
    <t>TOTAL DEDUCTIONS</t>
  </si>
  <si>
    <t>Primary Production Business Schedule</t>
  </si>
  <si>
    <t>Produce:</t>
  </si>
  <si>
    <t>1. Description:</t>
  </si>
  <si>
    <t>Plus:</t>
  </si>
  <si>
    <t>Goods for own use:</t>
  </si>
  <si>
    <t>Closing Stock</t>
  </si>
  <si>
    <t>Less:</t>
  </si>
  <si>
    <t>2. Description:</t>
  </si>
  <si>
    <t>Other Primary Production Income</t>
  </si>
  <si>
    <t>[Insert description]</t>
  </si>
  <si>
    <t>Total Primary Production Income:</t>
  </si>
  <si>
    <t>Add: Livestock Income/Loss (From Livestock Worksheet)</t>
  </si>
  <si>
    <t>Less: Deductions (Total From Below)</t>
  </si>
  <si>
    <t>Net Primary Production Income/Loss</t>
  </si>
  <si>
    <t>Deductions:</t>
  </si>
  <si>
    <t>Advertising</t>
  </si>
  <si>
    <t>Bad Debts</t>
  </si>
  <si>
    <t>Bank Fees</t>
  </si>
  <si>
    <t>Fertilizer</t>
  </si>
  <si>
    <t>Fodder</t>
  </si>
  <si>
    <t>Freight</t>
  </si>
  <si>
    <t>Govt Charges</t>
  </si>
  <si>
    <t>Hire of Plant and Equipment</t>
  </si>
  <si>
    <t>Home Office</t>
  </si>
  <si>
    <t>Insurance Premiums</t>
  </si>
  <si>
    <t>Interest</t>
  </si>
  <si>
    <t>Land Degradation</t>
  </si>
  <si>
    <t>Lease Expense</t>
  </si>
  <si>
    <t>Legal Fees</t>
  </si>
  <si>
    <t>Lease</t>
  </si>
  <si>
    <t>Petrol/Oil</t>
  </si>
  <si>
    <t>Rego/Ins</t>
  </si>
  <si>
    <t>R &amp; M</t>
  </si>
  <si>
    <t>Other…………….</t>
  </si>
  <si>
    <t xml:space="preserve">  Less Private Use (minus number)</t>
  </si>
  <si>
    <t>Environmental Protection</t>
  </si>
  <si>
    <t>Replacements</t>
  </si>
  <si>
    <t>Subscriptions</t>
  </si>
  <si>
    <t>Sundry</t>
  </si>
  <si>
    <t>Superannuation</t>
  </si>
  <si>
    <t>Travel &amp; Accommodation</t>
  </si>
  <si>
    <t xml:space="preserve">Veterinary </t>
  </si>
  <si>
    <t>Wages</t>
  </si>
  <si>
    <t>Other:</t>
  </si>
  <si>
    <t>Drench/Dip</t>
  </si>
  <si>
    <t>Pest &amp; Weed Control</t>
  </si>
  <si>
    <t>Protective Clothing</t>
  </si>
  <si>
    <t>Sub Contractors</t>
  </si>
  <si>
    <t>Seed</t>
  </si>
  <si>
    <t>* Please provide description, amount and date of purchase as some items may need to be depreciated.</t>
  </si>
  <si>
    <t xml:space="preserve">   TLC Taxation - Liability limited by a scheme approved under Professional Standards legislation.</t>
  </si>
  <si>
    <t>T L C Taxation</t>
  </si>
  <si>
    <t>Date</t>
  </si>
  <si>
    <t>AUD</t>
  </si>
  <si>
    <t>Personal %</t>
  </si>
  <si>
    <t>Amount</t>
  </si>
  <si>
    <t>GST</t>
    <phoneticPr fontId="0" type="noConversion"/>
  </si>
  <si>
    <t>Net</t>
  </si>
  <si>
    <t>Category</t>
  </si>
  <si>
    <t>Business %</t>
  </si>
  <si>
    <t>Capital Purchase</t>
  </si>
  <si>
    <t>Primary Production specific items</t>
  </si>
  <si>
    <t>Interest (domestic)</t>
  </si>
  <si>
    <t>Interest (overseas)</t>
  </si>
  <si>
    <t>Categories</t>
  </si>
  <si>
    <r>
      <t>TOTAL DEDUCTIONS</t>
    </r>
    <r>
      <rPr>
        <sz val="11"/>
        <rFont val="Calibri"/>
        <family val="2"/>
        <scheme val="minor"/>
      </rPr>
      <t xml:space="preserve"> (See Below)</t>
    </r>
  </si>
  <si>
    <t>Lease Motor Vehicle</t>
  </si>
  <si>
    <t>Interest Motor Vehicle</t>
  </si>
  <si>
    <t>Petrol/Oil Motor Vehicle</t>
  </si>
  <si>
    <t>Rego/Ins Motor Vehicle</t>
  </si>
  <si>
    <t>R &amp; M Motor Vehicle</t>
  </si>
  <si>
    <t>Description</t>
  </si>
  <si>
    <t>Please consider the following categories:</t>
  </si>
  <si>
    <t>Method Of payment</t>
  </si>
  <si>
    <t>Stationery</t>
  </si>
  <si>
    <t>Cash</t>
  </si>
  <si>
    <t>Business Schedule</t>
  </si>
  <si>
    <t>Income</t>
  </si>
  <si>
    <t>Direct Debit</t>
  </si>
  <si>
    <t>BAS Summary</t>
  </si>
  <si>
    <t>Client name</t>
  </si>
  <si>
    <t>Prepared by</t>
  </si>
  <si>
    <t>Client code</t>
  </si>
  <si>
    <t>Date prepared</t>
  </si>
  <si>
    <t>Year ended</t>
  </si>
  <si>
    <t>Reviewed by</t>
  </si>
  <si>
    <t>Business Activity Statement Summary</t>
  </si>
  <si>
    <t>Code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</si>
  <si>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</si>
  <si>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</si>
  <si>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</si>
  <si>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</si>
  <si>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</si>
  <si>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</si>
  <si>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</si>
  <si>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</si>
  <si>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</si>
  <si>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</si>
  <si>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</si>
  <si>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</t>
  </si>
  <si>
    <t>Total</t>
  </si>
  <si>
    <t>G1</t>
  </si>
  <si>
    <t>Total Sales (Option1)</t>
  </si>
  <si>
    <t>G2</t>
  </si>
  <si>
    <t>Export Sales</t>
  </si>
  <si>
    <t>G3</t>
  </si>
  <si>
    <t>Other GST Free Sales</t>
  </si>
  <si>
    <t>G10</t>
  </si>
  <si>
    <t>Capital Purchases</t>
  </si>
  <si>
    <t>G11</t>
  </si>
  <si>
    <t>Non Capital Purchases</t>
  </si>
  <si>
    <t>W1</t>
  </si>
  <si>
    <t>Total Salary &amp; Wages</t>
  </si>
  <si>
    <t>W2</t>
  </si>
  <si>
    <t>Amounts Withheld</t>
  </si>
  <si>
    <t>T1</t>
  </si>
  <si>
    <t>PAYG Income Tax Instalment</t>
  </si>
  <si>
    <t>F</t>
  </si>
  <si>
    <t>Fringe Benefits Tax Instalment</t>
  </si>
  <si>
    <t>1A</t>
  </si>
  <si>
    <t>GST on Sales</t>
  </si>
  <si>
    <t>5A</t>
  </si>
  <si>
    <t>Income Tax Instalment</t>
  </si>
  <si>
    <t>Deferred Company/ fund instalment</t>
  </si>
  <si>
    <t xml:space="preserve">7D </t>
  </si>
  <si>
    <t>Fuel Tax Credit</t>
  </si>
  <si>
    <t>1B</t>
  </si>
  <si>
    <t>GST on Purchases</t>
  </si>
  <si>
    <t>5B</t>
  </si>
  <si>
    <t>Credit from PAYG income tax variation</t>
  </si>
  <si>
    <t>Payment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</si>
</sst>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C09]dd\-mmmm\-yyyy;@"/>
    <numFmt numFmtId="166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6"/>
      <name val="Arial"/>
      <family val="2"/>
    </font>
    <font>
      <sz val="11.5"/>
      <name val="Arial"/>
      <family val="2"/>
    </font>
    <font>
      <sz val="10"/>
      <name val="Arial MT"/>
    </font>
    <font>
      <b/>
      <sz val="24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1.5"/>
      <name val="Arial"/>
      <family val="2"/>
    </font>
    <font>
      <u/>
      <sz val="11.5"/>
      <color indexed="12"/>
      <name val="Times New Roman"/>
      <family val="1"/>
    </font>
    <font>
      <u/>
      <sz val="11"/>
      <color indexed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39" fontId="10" fillId="0" borderId="0"/>
    <xf numFmtId="39" fontId="13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/>
    <xf numFmtId="0" fontId="0" fillId="0" borderId="0" xfId="0" applyFont="1" applyAlignment="1" applyProtection="1">
      <protection locked="0"/>
    </xf>
    <xf numFmtId="0" fontId="0" fillId="0" borderId="0" xfId="0" applyFont="1"/>
    <xf numFmtId="0" fontId="0" fillId="0" borderId="0" xfId="0" quotePrefix="1" applyFont="1" applyFill="1" applyBorder="1"/>
    <xf numFmtId="0" fontId="0" fillId="0" borderId="0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7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 applyBorder="1"/>
    <xf numFmtId="0" fontId="0" fillId="0" borderId="0" xfId="0" applyFont="1" applyBorder="1"/>
    <xf numFmtId="164" fontId="0" fillId="0" borderId="0" xfId="0" applyNumberFormat="1" applyFont="1" applyFill="1" applyBorder="1"/>
    <xf numFmtId="164" fontId="0" fillId="2" borderId="9" xfId="0" applyNumberFormat="1" applyFont="1" applyFill="1" applyBorder="1"/>
    <xf numFmtId="164" fontId="0" fillId="0" borderId="0" xfId="0" applyNumberFormat="1" applyFont="1"/>
    <xf numFmtId="164" fontId="0" fillId="4" borderId="9" xfId="0" applyNumberFormat="1" applyFont="1" applyFill="1" applyBorder="1"/>
    <xf numFmtId="164" fontId="0" fillId="4" borderId="1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3" fillId="0" borderId="0" xfId="0" applyNumberFormat="1" applyFont="1"/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4" fontId="0" fillId="0" borderId="0" xfId="0" applyNumberFormat="1" applyFont="1" applyBorder="1"/>
    <xf numFmtId="4" fontId="0" fillId="0" borderId="0" xfId="0" applyNumberFormat="1" applyFont="1"/>
    <xf numFmtId="0" fontId="0" fillId="0" borderId="9" xfId="0" applyFont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164" fontId="0" fillId="0" borderId="0" xfId="0" applyNumberFormat="1" applyFont="1" applyBorder="1"/>
    <xf numFmtId="164" fontId="0" fillId="0" borderId="6" xfId="0" applyNumberFormat="1" applyFont="1" applyBorder="1"/>
    <xf numFmtId="164" fontId="0" fillId="0" borderId="6" xfId="0" applyNumberFormat="1" applyFont="1" applyFill="1" applyBorder="1"/>
    <xf numFmtId="164" fontId="3" fillId="0" borderId="0" xfId="0" applyNumberFormat="1" applyFont="1" applyFill="1" applyBorder="1"/>
    <xf numFmtId="164" fontId="3" fillId="4" borderId="10" xfId="0" applyNumberFormat="1" applyFont="1" applyFill="1" applyBorder="1"/>
    <xf numFmtId="0" fontId="5" fillId="3" borderId="11" xfId="1" applyFont="1" applyFill="1" applyBorder="1" applyAlignment="1">
      <alignment horizontal="left"/>
    </xf>
    <xf numFmtId="0" fontId="0" fillId="3" borderId="12" xfId="0" applyFont="1" applyFill="1" applyBorder="1"/>
    <xf numFmtId="0" fontId="4" fillId="3" borderId="13" xfId="1" applyFont="1" applyFill="1" applyBorder="1" applyAlignment="1">
      <alignment horizontal="left"/>
    </xf>
    <xf numFmtId="0" fontId="0" fillId="3" borderId="14" xfId="0" applyFont="1" applyFill="1" applyBorder="1"/>
    <xf numFmtId="0" fontId="6" fillId="3" borderId="13" xfId="0" applyFont="1" applyFill="1" applyBorder="1" applyAlignment="1">
      <alignment horizontal="left"/>
    </xf>
    <xf numFmtId="0" fontId="1" fillId="3" borderId="14" xfId="0" applyFont="1" applyFill="1" applyBorder="1"/>
    <xf numFmtId="0" fontId="0" fillId="3" borderId="14" xfId="0" quotePrefix="1" applyFont="1" applyFill="1" applyBorder="1"/>
    <xf numFmtId="0" fontId="3" fillId="3" borderId="13" xfId="0" applyFont="1" applyFill="1" applyBorder="1"/>
    <xf numFmtId="0" fontId="0" fillId="3" borderId="13" xfId="0" applyFont="1" applyFill="1" applyBorder="1"/>
    <xf numFmtId="0" fontId="3" fillId="3" borderId="15" xfId="0" applyFont="1" applyFill="1" applyBorder="1"/>
    <xf numFmtId="0" fontId="0" fillId="3" borderId="16" xfId="0" applyFont="1" applyFill="1" applyBorder="1"/>
    <xf numFmtId="9" fontId="0" fillId="0" borderId="0" xfId="4" applyFont="1"/>
    <xf numFmtId="9" fontId="0" fillId="0" borderId="6" xfId="4" applyFont="1" applyBorder="1"/>
    <xf numFmtId="9" fontId="0" fillId="0" borderId="7" xfId="4" applyFont="1" applyBorder="1"/>
    <xf numFmtId="0" fontId="0" fillId="0" borderId="8" xfId="0" applyFont="1" applyBorder="1" applyAlignment="1">
      <alignment horizontal="right"/>
    </xf>
    <xf numFmtId="9" fontId="0" fillId="0" borderId="8" xfId="4" applyFont="1" applyBorder="1"/>
    <xf numFmtId="0" fontId="0" fillId="0" borderId="17" xfId="0" applyFont="1" applyBorder="1"/>
    <xf numFmtId="9" fontId="0" fillId="0" borderId="17" xfId="4" applyFont="1" applyBorder="1"/>
    <xf numFmtId="0" fontId="4" fillId="0" borderId="17" xfId="1" applyFont="1" applyBorder="1" applyAlignment="1">
      <alignment horizontal="left"/>
    </xf>
    <xf numFmtId="9" fontId="4" fillId="0" borderId="17" xfId="4" applyFont="1" applyBorder="1" applyAlignment="1">
      <alignment horizontal="left"/>
    </xf>
    <xf numFmtId="9" fontId="4" fillId="0" borderId="17" xfId="3" applyFont="1" applyBorder="1" applyAlignment="1">
      <alignment horizontal="left"/>
    </xf>
    <xf numFmtId="44" fontId="4" fillId="0" borderId="17" xfId="2" applyNumberFormat="1" applyFont="1" applyBorder="1" applyAlignment="1">
      <alignment horizontal="left"/>
    </xf>
    <xf numFmtId="44" fontId="4" fillId="0" borderId="17" xfId="1" applyNumberFormat="1" applyFont="1" applyFill="1" applyBorder="1" applyAlignment="1">
      <alignment horizontal="left"/>
    </xf>
    <xf numFmtId="44" fontId="4" fillId="0" borderId="17" xfId="1" applyNumberFormat="1" applyFont="1" applyBorder="1" applyAlignment="1">
      <alignment horizontal="left"/>
    </xf>
    <xf numFmtId="0" fontId="4" fillId="3" borderId="17" xfId="1" applyFont="1" applyFill="1" applyBorder="1" applyAlignment="1">
      <alignment horizontal="left"/>
    </xf>
    <xf numFmtId="14" fontId="9" fillId="0" borderId="17" xfId="0" applyNumberFormat="1" applyFont="1" applyBorder="1"/>
    <xf numFmtId="0" fontId="9" fillId="0" borderId="17" xfId="0" applyFont="1" applyBorder="1"/>
    <xf numFmtId="9" fontId="9" fillId="0" borderId="17" xfId="4" applyFont="1" applyBorder="1"/>
    <xf numFmtId="39" fontId="11" fillId="0" borderId="0" xfId="5" applyFont="1" applyProtection="1"/>
    <xf numFmtId="39" fontId="12" fillId="0" borderId="0" xfId="5" applyFont="1" applyProtection="1"/>
    <xf numFmtId="39" fontId="14" fillId="0" borderId="0" xfId="6" applyFont="1" applyAlignment="1" applyProtection="1">
      <alignment horizontal="centerContinuous"/>
    </xf>
    <xf numFmtId="39" fontId="11" fillId="0" borderId="0" xfId="6" applyFont="1" applyAlignment="1" applyProtection="1">
      <alignment horizontal="right"/>
    </xf>
    <xf numFmtId="39" fontId="15" fillId="0" borderId="17" xfId="5" applyFont="1" applyBorder="1" applyAlignment="1" applyProtection="1">
      <alignment vertical="center"/>
    </xf>
    <xf numFmtId="39" fontId="16" fillId="0" borderId="17" xfId="5" applyFont="1" applyBorder="1" applyAlignment="1" applyProtection="1">
      <alignment vertical="center"/>
    </xf>
    <xf numFmtId="39" fontId="17" fillId="0" borderId="17" xfId="6" applyFont="1" applyBorder="1" applyProtection="1"/>
    <xf numFmtId="39" fontId="17" fillId="0" borderId="0" xfId="6" applyFont="1" applyProtection="1"/>
    <xf numFmtId="39" fontId="17" fillId="0" borderId="0" xfId="6" applyFont="1" applyBorder="1" applyProtection="1"/>
    <xf numFmtId="0" fontId="16" fillId="0" borderId="17" xfId="5" applyNumberFormat="1" applyFont="1" applyBorder="1" applyAlignment="1" applyProtection="1">
      <alignment horizontal="left" vertical="center"/>
    </xf>
    <xf numFmtId="39" fontId="18" fillId="0" borderId="0" xfId="5" applyFont="1" applyProtection="1"/>
    <xf numFmtId="39" fontId="18" fillId="0" borderId="0" xfId="5" applyFont="1" applyBorder="1" applyProtection="1"/>
    <xf numFmtId="165" fontId="16" fillId="0" borderId="17" xfId="5" applyNumberFormat="1" applyFont="1" applyBorder="1" applyAlignment="1" applyProtection="1">
      <alignment horizontal="left" vertical="center"/>
    </xf>
    <xf numFmtId="39" fontId="15" fillId="0" borderId="0" xfId="5" applyFont="1" applyBorder="1" applyAlignment="1" applyProtection="1">
      <alignment vertical="center"/>
    </xf>
    <xf numFmtId="165" fontId="16" fillId="0" borderId="0" xfId="5" applyNumberFormat="1" applyFont="1" applyBorder="1" applyAlignment="1" applyProtection="1">
      <alignment horizontal="left" vertical="center"/>
    </xf>
    <xf numFmtId="39" fontId="18" fillId="0" borderId="0" xfId="6" applyFont="1" applyBorder="1" applyProtection="1"/>
    <xf numFmtId="39" fontId="18" fillId="0" borderId="0" xfId="5" applyFont="1" applyFill="1" applyBorder="1" applyProtection="1"/>
    <xf numFmtId="39" fontId="15" fillId="0" borderId="0" xfId="5" applyFont="1" applyFill="1" applyBorder="1" applyAlignment="1" applyProtection="1">
      <alignment vertical="center"/>
    </xf>
    <xf numFmtId="39" fontId="18" fillId="0" borderId="0" xfId="6" applyFont="1" applyProtection="1"/>
    <xf numFmtId="39" fontId="19" fillId="0" borderId="0" xfId="5" applyFont="1" applyProtection="1"/>
    <xf numFmtId="39" fontId="19" fillId="0" borderId="0" xfId="5" applyFont="1" applyAlignment="1" applyProtection="1">
      <alignment horizontal="center"/>
    </xf>
    <xf numFmtId="166" fontId="12" fillId="0" borderId="0" xfId="8" applyNumberFormat="1" applyFont="1" applyProtection="1">
      <protection locked="0"/>
    </xf>
    <xf numFmtId="166" fontId="19" fillId="0" borderId="0" xfId="8" applyNumberFormat="1" applyFont="1" applyProtection="1"/>
    <xf numFmtId="0" fontId="12" fillId="0" borderId="0" xfId="5" applyNumberFormat="1" applyFont="1" applyAlignment="1" applyProtection="1">
      <alignment horizontal="left"/>
    </xf>
    <xf numFmtId="166" fontId="12" fillId="0" borderId="0" xfId="8" applyNumberFormat="1" applyFont="1" applyProtection="1"/>
    <xf numFmtId="37" fontId="19" fillId="0" borderId="0" xfId="5" applyNumberFormat="1" applyFont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Font="1" applyAlignment="1" applyProtection="1">
      <alignment horizontal="left" wrapText="1"/>
      <protection locked="0"/>
    </xf>
    <xf numFmtId="0" fontId="0" fillId="4" borderId="0" xfId="0" applyFont="1" applyFill="1" applyAlignment="1">
      <alignment horizontal="left"/>
    </xf>
    <xf numFmtId="0" fontId="3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39" fontId="21" fillId="0" borderId="0" xfId="7" applyNumberFormat="1" applyFont="1" applyAlignment="1" applyProtection="1">
      <alignment horizontal="center"/>
    </xf>
    <xf numFmtId="39" fontId="16" fillId="0" borderId="17" xfId="5" applyFont="1" applyBorder="1" applyAlignment="1" applyProtection="1">
      <alignment vertical="center"/>
    </xf>
    <xf numFmtId="39" fontId="10" fillId="0" borderId="17" xfId="5" applyBorder="1" applyAlignment="1" applyProtection="1"/>
    <xf numFmtId="39" fontId="15" fillId="0" borderId="17" xfId="5" applyFont="1" applyBorder="1" applyAlignment="1" applyProtection="1">
      <alignment vertical="center" wrapText="1"/>
    </xf>
    <xf numFmtId="165" fontId="16" fillId="0" borderId="17" xfId="5" applyNumberFormat="1" applyFont="1" applyBorder="1" applyAlignment="1" applyProtection="1">
      <alignment horizontal="left" vertical="center"/>
    </xf>
    <xf numFmtId="39" fontId="15" fillId="0" borderId="17" xfId="5" applyFont="1" applyBorder="1" applyAlignment="1" applyProtection="1">
      <alignment vertical="center"/>
    </xf>
    <xf numFmtId="39" fontId="10" fillId="0" borderId="17" xfId="5" applyBorder="1" applyAlignment="1" applyProtection="1">
      <alignment vertical="center"/>
    </xf>
  </cellXfs>
  <cellStyles count="9">
    <cellStyle name="Comma 2" xfId="8"/>
    <cellStyle name="Currency 2" xfId="2"/>
    <cellStyle name="Hyperlink" xfId="7" builtinId="8"/>
    <cellStyle name="Normal" xfId="0" builtinId="0"/>
    <cellStyle name="Normal 2" xfId="1"/>
    <cellStyle name="Normal 3" xfId="5"/>
    <cellStyle name="Normal_Workpapers" xfId="6"/>
    <cellStyle name="Percent" xfId="4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446555</xdr:colOff>
      <xdr:row>101</xdr:row>
      <xdr:rowOff>57198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7900"/>
          <a:ext cx="2342030" cy="2257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1</xdr:col>
      <xdr:colOff>1427630</xdr:colOff>
      <xdr:row>114</xdr:row>
      <xdr:rowOff>104823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916775"/>
          <a:ext cx="2342030" cy="22574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L%20C%20Taxation%20resources/Workpaper/Small%20entity%20accounts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"/>
      <sheetName val="Budget"/>
      <sheetName val="CF Points"/>
      <sheetName val="Review Points"/>
      <sheetName val="Points For Reviewer"/>
      <sheetName val="Client Queries"/>
      <sheetName val="Journal"/>
      <sheetName val="Bank Rec"/>
      <sheetName val="Prepayments"/>
      <sheetName val="Water Improvements"/>
      <sheetName val="Borrowing Costs "/>
      <sheetName val="Bank Overdraft"/>
      <sheetName val="Trade Creditors"/>
      <sheetName val="BAS Summary"/>
      <sheetName val="Income to BAS rec"/>
      <sheetName val="Expenses"/>
      <sheetName val="Interest"/>
      <sheetName val="Insurance"/>
      <sheetName val="Forced Sale Elections"/>
      <sheetName val="Forced sales"/>
      <sheetName val="Tax Rec"/>
      <sheetName val="CF Losses"/>
      <sheetName val="Tax Agent signoff"/>
    </sheetNames>
    <sheetDataSet>
      <sheetData sheetId="0"/>
      <sheetData sheetId="1">
        <row r="1">
          <cell r="B1" t="str">
            <v>T L C TAXATION</v>
          </cell>
        </row>
        <row r="2">
          <cell r="B2" t="str">
            <v>FINANCIAL ACCOUNTS WORKPAPERS</v>
          </cell>
        </row>
        <row r="7">
          <cell r="D7" t="str">
            <v xml:space="preserve">Registered Tax Agent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workbookViewId="0">
      <selection activeCell="J15" sqref="J14:J15"/>
    </sheetView>
  </sheetViews>
  <sheetFormatPr defaultRowHeight="14.4"/>
  <cols>
    <col min="1" max="1" width="17.6640625" style="3" customWidth="1"/>
    <col min="2" max="2" width="10.6640625" style="3" customWidth="1"/>
    <col min="3" max="6" width="9.109375" style="3"/>
    <col min="7" max="7" width="11.33203125" style="3" customWidth="1"/>
    <col min="8" max="257" width="9.109375" style="3"/>
    <col min="258" max="258" width="10.6640625" style="3" customWidth="1"/>
    <col min="259" max="262" width="9.109375" style="3"/>
    <col min="263" max="263" width="11.33203125" style="3" customWidth="1"/>
    <col min="264" max="513" width="9.109375" style="3"/>
    <col min="514" max="514" width="10.6640625" style="3" customWidth="1"/>
    <col min="515" max="518" width="9.109375" style="3"/>
    <col min="519" max="519" width="11.33203125" style="3" customWidth="1"/>
    <col min="520" max="769" width="9.109375" style="3"/>
    <col min="770" max="770" width="10.6640625" style="3" customWidth="1"/>
    <col min="771" max="774" width="9.109375" style="3"/>
    <col min="775" max="775" width="11.33203125" style="3" customWidth="1"/>
    <col min="776" max="1025" width="9.109375" style="3"/>
    <col min="1026" max="1026" width="10.6640625" style="3" customWidth="1"/>
    <col min="1027" max="1030" width="9.109375" style="3"/>
    <col min="1031" max="1031" width="11.33203125" style="3" customWidth="1"/>
    <col min="1032" max="1281" width="9.109375" style="3"/>
    <col min="1282" max="1282" width="10.6640625" style="3" customWidth="1"/>
    <col min="1283" max="1286" width="9.109375" style="3"/>
    <col min="1287" max="1287" width="11.33203125" style="3" customWidth="1"/>
    <col min="1288" max="1537" width="9.109375" style="3"/>
    <col min="1538" max="1538" width="10.6640625" style="3" customWidth="1"/>
    <col min="1539" max="1542" width="9.109375" style="3"/>
    <col min="1543" max="1543" width="11.33203125" style="3" customWidth="1"/>
    <col min="1544" max="1793" width="9.109375" style="3"/>
    <col min="1794" max="1794" width="10.6640625" style="3" customWidth="1"/>
    <col min="1795" max="1798" width="9.109375" style="3"/>
    <col min="1799" max="1799" width="11.33203125" style="3" customWidth="1"/>
    <col min="1800" max="2049" width="9.109375" style="3"/>
    <col min="2050" max="2050" width="10.6640625" style="3" customWidth="1"/>
    <col min="2051" max="2054" width="9.109375" style="3"/>
    <col min="2055" max="2055" width="11.33203125" style="3" customWidth="1"/>
    <col min="2056" max="2305" width="9.109375" style="3"/>
    <col min="2306" max="2306" width="10.6640625" style="3" customWidth="1"/>
    <col min="2307" max="2310" width="9.109375" style="3"/>
    <col min="2311" max="2311" width="11.33203125" style="3" customWidth="1"/>
    <col min="2312" max="2561" width="9.109375" style="3"/>
    <col min="2562" max="2562" width="10.6640625" style="3" customWidth="1"/>
    <col min="2563" max="2566" width="9.109375" style="3"/>
    <col min="2567" max="2567" width="11.33203125" style="3" customWidth="1"/>
    <col min="2568" max="2817" width="9.109375" style="3"/>
    <col min="2818" max="2818" width="10.6640625" style="3" customWidth="1"/>
    <col min="2819" max="2822" width="9.109375" style="3"/>
    <col min="2823" max="2823" width="11.33203125" style="3" customWidth="1"/>
    <col min="2824" max="3073" width="9.109375" style="3"/>
    <col min="3074" max="3074" width="10.6640625" style="3" customWidth="1"/>
    <col min="3075" max="3078" width="9.109375" style="3"/>
    <col min="3079" max="3079" width="11.33203125" style="3" customWidth="1"/>
    <col min="3080" max="3329" width="9.109375" style="3"/>
    <col min="3330" max="3330" width="10.6640625" style="3" customWidth="1"/>
    <col min="3331" max="3334" width="9.109375" style="3"/>
    <col min="3335" max="3335" width="11.33203125" style="3" customWidth="1"/>
    <col min="3336" max="3585" width="9.109375" style="3"/>
    <col min="3586" max="3586" width="10.6640625" style="3" customWidth="1"/>
    <col min="3587" max="3590" width="9.109375" style="3"/>
    <col min="3591" max="3591" width="11.33203125" style="3" customWidth="1"/>
    <col min="3592" max="3841" width="9.109375" style="3"/>
    <col min="3842" max="3842" width="10.6640625" style="3" customWidth="1"/>
    <col min="3843" max="3846" width="9.109375" style="3"/>
    <col min="3847" max="3847" width="11.33203125" style="3" customWidth="1"/>
    <col min="3848" max="4097" width="9.109375" style="3"/>
    <col min="4098" max="4098" width="10.6640625" style="3" customWidth="1"/>
    <col min="4099" max="4102" width="9.109375" style="3"/>
    <col min="4103" max="4103" width="11.33203125" style="3" customWidth="1"/>
    <col min="4104" max="4353" width="9.109375" style="3"/>
    <col min="4354" max="4354" width="10.6640625" style="3" customWidth="1"/>
    <col min="4355" max="4358" width="9.109375" style="3"/>
    <col min="4359" max="4359" width="11.33203125" style="3" customWidth="1"/>
    <col min="4360" max="4609" width="9.109375" style="3"/>
    <col min="4610" max="4610" width="10.6640625" style="3" customWidth="1"/>
    <col min="4611" max="4614" width="9.109375" style="3"/>
    <col min="4615" max="4615" width="11.33203125" style="3" customWidth="1"/>
    <col min="4616" max="4865" width="9.109375" style="3"/>
    <col min="4866" max="4866" width="10.6640625" style="3" customWidth="1"/>
    <col min="4867" max="4870" width="9.109375" style="3"/>
    <col min="4871" max="4871" width="11.33203125" style="3" customWidth="1"/>
    <col min="4872" max="5121" width="9.109375" style="3"/>
    <col min="5122" max="5122" width="10.6640625" style="3" customWidth="1"/>
    <col min="5123" max="5126" width="9.109375" style="3"/>
    <col min="5127" max="5127" width="11.33203125" style="3" customWidth="1"/>
    <col min="5128" max="5377" width="9.109375" style="3"/>
    <col min="5378" max="5378" width="10.6640625" style="3" customWidth="1"/>
    <col min="5379" max="5382" width="9.109375" style="3"/>
    <col min="5383" max="5383" width="11.33203125" style="3" customWidth="1"/>
    <col min="5384" max="5633" width="9.109375" style="3"/>
    <col min="5634" max="5634" width="10.6640625" style="3" customWidth="1"/>
    <col min="5635" max="5638" width="9.109375" style="3"/>
    <col min="5639" max="5639" width="11.33203125" style="3" customWidth="1"/>
    <col min="5640" max="5889" width="9.109375" style="3"/>
    <col min="5890" max="5890" width="10.6640625" style="3" customWidth="1"/>
    <col min="5891" max="5894" width="9.109375" style="3"/>
    <col min="5895" max="5895" width="11.33203125" style="3" customWidth="1"/>
    <col min="5896" max="6145" width="9.109375" style="3"/>
    <col min="6146" max="6146" width="10.6640625" style="3" customWidth="1"/>
    <col min="6147" max="6150" width="9.109375" style="3"/>
    <col min="6151" max="6151" width="11.33203125" style="3" customWidth="1"/>
    <col min="6152" max="6401" width="9.109375" style="3"/>
    <col min="6402" max="6402" width="10.6640625" style="3" customWidth="1"/>
    <col min="6403" max="6406" width="9.109375" style="3"/>
    <col min="6407" max="6407" width="11.33203125" style="3" customWidth="1"/>
    <col min="6408" max="6657" width="9.109375" style="3"/>
    <col min="6658" max="6658" width="10.6640625" style="3" customWidth="1"/>
    <col min="6659" max="6662" width="9.109375" style="3"/>
    <col min="6663" max="6663" width="11.33203125" style="3" customWidth="1"/>
    <col min="6664" max="6913" width="9.109375" style="3"/>
    <col min="6914" max="6914" width="10.6640625" style="3" customWidth="1"/>
    <col min="6915" max="6918" width="9.109375" style="3"/>
    <col min="6919" max="6919" width="11.33203125" style="3" customWidth="1"/>
    <col min="6920" max="7169" width="9.109375" style="3"/>
    <col min="7170" max="7170" width="10.6640625" style="3" customWidth="1"/>
    <col min="7171" max="7174" width="9.109375" style="3"/>
    <col min="7175" max="7175" width="11.33203125" style="3" customWidth="1"/>
    <col min="7176" max="7425" width="9.109375" style="3"/>
    <col min="7426" max="7426" width="10.6640625" style="3" customWidth="1"/>
    <col min="7427" max="7430" width="9.109375" style="3"/>
    <col min="7431" max="7431" width="11.33203125" style="3" customWidth="1"/>
    <col min="7432" max="7681" width="9.109375" style="3"/>
    <col min="7682" max="7682" width="10.6640625" style="3" customWidth="1"/>
    <col min="7683" max="7686" width="9.109375" style="3"/>
    <col min="7687" max="7687" width="11.33203125" style="3" customWidth="1"/>
    <col min="7688" max="7937" width="9.109375" style="3"/>
    <col min="7938" max="7938" width="10.6640625" style="3" customWidth="1"/>
    <col min="7939" max="7942" width="9.109375" style="3"/>
    <col min="7943" max="7943" width="11.33203125" style="3" customWidth="1"/>
    <col min="7944" max="8193" width="9.109375" style="3"/>
    <col min="8194" max="8194" width="10.6640625" style="3" customWidth="1"/>
    <col min="8195" max="8198" width="9.109375" style="3"/>
    <col min="8199" max="8199" width="11.33203125" style="3" customWidth="1"/>
    <col min="8200" max="8449" width="9.109375" style="3"/>
    <col min="8450" max="8450" width="10.6640625" style="3" customWidth="1"/>
    <col min="8451" max="8454" width="9.109375" style="3"/>
    <col min="8455" max="8455" width="11.33203125" style="3" customWidth="1"/>
    <col min="8456" max="8705" width="9.109375" style="3"/>
    <col min="8706" max="8706" width="10.6640625" style="3" customWidth="1"/>
    <col min="8707" max="8710" width="9.109375" style="3"/>
    <col min="8711" max="8711" width="11.33203125" style="3" customWidth="1"/>
    <col min="8712" max="8961" width="9.109375" style="3"/>
    <col min="8962" max="8962" width="10.6640625" style="3" customWidth="1"/>
    <col min="8963" max="8966" width="9.109375" style="3"/>
    <col min="8967" max="8967" width="11.33203125" style="3" customWidth="1"/>
    <col min="8968" max="9217" width="9.109375" style="3"/>
    <col min="9218" max="9218" width="10.6640625" style="3" customWidth="1"/>
    <col min="9219" max="9222" width="9.109375" style="3"/>
    <col min="9223" max="9223" width="11.33203125" style="3" customWidth="1"/>
    <col min="9224" max="9473" width="9.109375" style="3"/>
    <col min="9474" max="9474" width="10.6640625" style="3" customWidth="1"/>
    <col min="9475" max="9478" width="9.109375" style="3"/>
    <col min="9479" max="9479" width="11.33203125" style="3" customWidth="1"/>
    <col min="9480" max="9729" width="9.109375" style="3"/>
    <col min="9730" max="9730" width="10.6640625" style="3" customWidth="1"/>
    <col min="9731" max="9734" width="9.109375" style="3"/>
    <col min="9735" max="9735" width="11.33203125" style="3" customWidth="1"/>
    <col min="9736" max="9985" width="9.109375" style="3"/>
    <col min="9986" max="9986" width="10.6640625" style="3" customWidth="1"/>
    <col min="9987" max="9990" width="9.109375" style="3"/>
    <col min="9991" max="9991" width="11.33203125" style="3" customWidth="1"/>
    <col min="9992" max="10241" width="9.109375" style="3"/>
    <col min="10242" max="10242" width="10.6640625" style="3" customWidth="1"/>
    <col min="10243" max="10246" width="9.109375" style="3"/>
    <col min="10247" max="10247" width="11.33203125" style="3" customWidth="1"/>
    <col min="10248" max="10497" width="9.109375" style="3"/>
    <col min="10498" max="10498" width="10.6640625" style="3" customWidth="1"/>
    <col min="10499" max="10502" width="9.109375" style="3"/>
    <col min="10503" max="10503" width="11.33203125" style="3" customWidth="1"/>
    <col min="10504" max="10753" width="9.109375" style="3"/>
    <col min="10754" max="10754" width="10.6640625" style="3" customWidth="1"/>
    <col min="10755" max="10758" width="9.109375" style="3"/>
    <col min="10759" max="10759" width="11.33203125" style="3" customWidth="1"/>
    <col min="10760" max="11009" width="9.109375" style="3"/>
    <col min="11010" max="11010" width="10.6640625" style="3" customWidth="1"/>
    <col min="11011" max="11014" width="9.109375" style="3"/>
    <col min="11015" max="11015" width="11.33203125" style="3" customWidth="1"/>
    <col min="11016" max="11265" width="9.109375" style="3"/>
    <col min="11266" max="11266" width="10.6640625" style="3" customWidth="1"/>
    <col min="11267" max="11270" width="9.109375" style="3"/>
    <col min="11271" max="11271" width="11.33203125" style="3" customWidth="1"/>
    <col min="11272" max="11521" width="9.109375" style="3"/>
    <col min="11522" max="11522" width="10.6640625" style="3" customWidth="1"/>
    <col min="11523" max="11526" width="9.109375" style="3"/>
    <col min="11527" max="11527" width="11.33203125" style="3" customWidth="1"/>
    <col min="11528" max="11777" width="9.109375" style="3"/>
    <col min="11778" max="11778" width="10.6640625" style="3" customWidth="1"/>
    <col min="11779" max="11782" width="9.109375" style="3"/>
    <col min="11783" max="11783" width="11.33203125" style="3" customWidth="1"/>
    <col min="11784" max="12033" width="9.109375" style="3"/>
    <col min="12034" max="12034" width="10.6640625" style="3" customWidth="1"/>
    <col min="12035" max="12038" width="9.109375" style="3"/>
    <col min="12039" max="12039" width="11.33203125" style="3" customWidth="1"/>
    <col min="12040" max="12289" width="9.109375" style="3"/>
    <col min="12290" max="12290" width="10.6640625" style="3" customWidth="1"/>
    <col min="12291" max="12294" width="9.109375" style="3"/>
    <col min="12295" max="12295" width="11.33203125" style="3" customWidth="1"/>
    <col min="12296" max="12545" width="9.109375" style="3"/>
    <col min="12546" max="12546" width="10.6640625" style="3" customWidth="1"/>
    <col min="12547" max="12550" width="9.109375" style="3"/>
    <col min="12551" max="12551" width="11.33203125" style="3" customWidth="1"/>
    <col min="12552" max="12801" width="9.109375" style="3"/>
    <col min="12802" max="12802" width="10.6640625" style="3" customWidth="1"/>
    <col min="12803" max="12806" width="9.109375" style="3"/>
    <col min="12807" max="12807" width="11.33203125" style="3" customWidth="1"/>
    <col min="12808" max="13057" width="9.109375" style="3"/>
    <col min="13058" max="13058" width="10.6640625" style="3" customWidth="1"/>
    <col min="13059" max="13062" width="9.109375" style="3"/>
    <col min="13063" max="13063" width="11.33203125" style="3" customWidth="1"/>
    <col min="13064" max="13313" width="9.109375" style="3"/>
    <col min="13314" max="13314" width="10.6640625" style="3" customWidth="1"/>
    <col min="13315" max="13318" width="9.109375" style="3"/>
    <col min="13319" max="13319" width="11.33203125" style="3" customWidth="1"/>
    <col min="13320" max="13569" width="9.109375" style="3"/>
    <col min="13570" max="13570" width="10.6640625" style="3" customWidth="1"/>
    <col min="13571" max="13574" width="9.109375" style="3"/>
    <col min="13575" max="13575" width="11.33203125" style="3" customWidth="1"/>
    <col min="13576" max="13825" width="9.109375" style="3"/>
    <col min="13826" max="13826" width="10.6640625" style="3" customWidth="1"/>
    <col min="13827" max="13830" width="9.109375" style="3"/>
    <col min="13831" max="13831" width="11.33203125" style="3" customWidth="1"/>
    <col min="13832" max="14081" width="9.109375" style="3"/>
    <col min="14082" max="14082" width="10.6640625" style="3" customWidth="1"/>
    <col min="14083" max="14086" width="9.109375" style="3"/>
    <col min="14087" max="14087" width="11.33203125" style="3" customWidth="1"/>
    <col min="14088" max="14337" width="9.109375" style="3"/>
    <col min="14338" max="14338" width="10.6640625" style="3" customWidth="1"/>
    <col min="14339" max="14342" width="9.109375" style="3"/>
    <col min="14343" max="14343" width="11.33203125" style="3" customWidth="1"/>
    <col min="14344" max="14593" width="9.109375" style="3"/>
    <col min="14594" max="14594" width="10.6640625" style="3" customWidth="1"/>
    <col min="14595" max="14598" width="9.109375" style="3"/>
    <col min="14599" max="14599" width="11.33203125" style="3" customWidth="1"/>
    <col min="14600" max="14849" width="9.109375" style="3"/>
    <col min="14850" max="14850" width="10.6640625" style="3" customWidth="1"/>
    <col min="14851" max="14854" width="9.109375" style="3"/>
    <col min="14855" max="14855" width="11.33203125" style="3" customWidth="1"/>
    <col min="14856" max="15105" width="9.109375" style="3"/>
    <col min="15106" max="15106" width="10.6640625" style="3" customWidth="1"/>
    <col min="15107" max="15110" width="9.109375" style="3"/>
    <col min="15111" max="15111" width="11.33203125" style="3" customWidth="1"/>
    <col min="15112" max="15361" width="9.109375" style="3"/>
    <col min="15362" max="15362" width="10.6640625" style="3" customWidth="1"/>
    <col min="15363" max="15366" width="9.109375" style="3"/>
    <col min="15367" max="15367" width="11.33203125" style="3" customWidth="1"/>
    <col min="15368" max="15617" width="9.109375" style="3"/>
    <col min="15618" max="15618" width="10.6640625" style="3" customWidth="1"/>
    <col min="15619" max="15622" width="9.109375" style="3"/>
    <col min="15623" max="15623" width="11.33203125" style="3" customWidth="1"/>
    <col min="15624" max="15873" width="9.109375" style="3"/>
    <col min="15874" max="15874" width="10.6640625" style="3" customWidth="1"/>
    <col min="15875" max="15878" width="9.109375" style="3"/>
    <col min="15879" max="15879" width="11.33203125" style="3" customWidth="1"/>
    <col min="15880" max="16129" width="9.109375" style="3"/>
    <col min="16130" max="16130" width="10.6640625" style="3" customWidth="1"/>
    <col min="16131" max="16134" width="9.109375" style="3"/>
    <col min="16135" max="16135" width="11.33203125" style="3" customWidth="1"/>
    <col min="16136" max="16384" width="9.109375" style="3"/>
  </cols>
  <sheetData>
    <row r="1" spans="1:9">
      <c r="A1" s="11" t="s">
        <v>125</v>
      </c>
    </row>
    <row r="2" spans="1:9">
      <c r="A2" s="11"/>
    </row>
    <row r="3" spans="1:9">
      <c r="A3" s="11" t="s">
        <v>0</v>
      </c>
    </row>
    <row r="5" spans="1:9">
      <c r="A5" s="93" t="s">
        <v>1</v>
      </c>
      <c r="B5" s="93"/>
      <c r="C5" s="93"/>
      <c r="D5" s="93"/>
    </row>
    <row r="6" spans="1:9" ht="15" thickBot="1"/>
    <row r="7" spans="1:9" s="13" customFormat="1" ht="24" customHeight="1" thickBot="1">
      <c r="A7" s="94" t="s">
        <v>2</v>
      </c>
      <c r="B7" s="95"/>
      <c r="C7" s="95"/>
      <c r="D7" s="95"/>
      <c r="E7" s="96"/>
      <c r="F7" s="97" t="s">
        <v>3</v>
      </c>
      <c r="G7" s="98"/>
      <c r="H7" s="97" t="s">
        <v>4</v>
      </c>
      <c r="I7" s="98"/>
    </row>
    <row r="8" spans="1:9" s="13" customFormat="1" ht="24" customHeight="1" thickBot="1">
      <c r="A8" s="97" t="s">
        <v>5</v>
      </c>
      <c r="B8" s="99"/>
      <c r="C8" s="95"/>
      <c r="D8" s="95"/>
      <c r="E8" s="96"/>
      <c r="F8" s="94" t="s">
        <v>6</v>
      </c>
      <c r="G8" s="96"/>
      <c r="H8" s="100" t="s">
        <v>7</v>
      </c>
      <c r="I8" s="101"/>
    </row>
    <row r="10" spans="1:9">
      <c r="A10" s="13" t="s">
        <v>8</v>
      </c>
      <c r="C10" s="6"/>
      <c r="D10" s="6"/>
      <c r="E10" s="6"/>
      <c r="F10" s="6"/>
      <c r="G10" s="6"/>
      <c r="H10" s="6"/>
      <c r="I10" s="6"/>
    </row>
    <row r="11" spans="1:9">
      <c r="A11" s="13" t="s">
        <v>9</v>
      </c>
      <c r="C11" s="7"/>
      <c r="D11" s="7"/>
      <c r="E11" s="7"/>
      <c r="F11" s="7"/>
      <c r="G11" s="7"/>
      <c r="H11" s="7"/>
      <c r="I11" s="7"/>
    </row>
    <row r="12" spans="1:9">
      <c r="A12" s="14" t="s">
        <v>10</v>
      </c>
      <c r="C12" s="7"/>
      <c r="D12" s="7"/>
      <c r="E12" s="7"/>
      <c r="F12" s="7"/>
      <c r="G12" s="7"/>
      <c r="H12" s="7"/>
      <c r="I12" s="7"/>
    </row>
    <row r="13" spans="1:9">
      <c r="A13" s="13"/>
      <c r="C13" s="7"/>
      <c r="D13" s="7"/>
      <c r="E13" s="7"/>
      <c r="F13" s="8" t="s">
        <v>11</v>
      </c>
      <c r="G13" s="7"/>
      <c r="H13" s="7"/>
      <c r="I13" s="7"/>
    </row>
    <row r="14" spans="1:9">
      <c r="A14" s="13" t="s">
        <v>12</v>
      </c>
      <c r="C14" s="9" t="s">
        <v>13</v>
      </c>
      <c r="D14" s="9" t="s">
        <v>13</v>
      </c>
      <c r="E14" s="7"/>
      <c r="F14" s="5" t="s">
        <v>14</v>
      </c>
      <c r="G14" s="10"/>
      <c r="H14" s="7"/>
      <c r="I14" s="7"/>
    </row>
    <row r="15" spans="1:9">
      <c r="A15" s="13"/>
      <c r="C15" s="15"/>
      <c r="D15" s="15"/>
      <c r="E15" s="15"/>
      <c r="F15" s="15"/>
      <c r="G15" s="15"/>
      <c r="H15" s="15"/>
      <c r="I15" s="15"/>
    </row>
    <row r="16" spans="1:9">
      <c r="A16" s="11" t="s">
        <v>15</v>
      </c>
      <c r="D16" s="15"/>
      <c r="E16" s="15"/>
      <c r="F16" s="15"/>
      <c r="G16" s="15"/>
    </row>
    <row r="17" spans="1:10">
      <c r="A17" s="14"/>
      <c r="B17" s="5"/>
      <c r="C17" s="5"/>
      <c r="D17" s="5"/>
      <c r="E17" s="21"/>
      <c r="F17" s="5"/>
      <c r="G17" s="21"/>
      <c r="H17" s="5"/>
      <c r="I17" s="5"/>
      <c r="J17" s="5"/>
    </row>
    <row r="18" spans="1:10">
      <c r="A18" s="5" t="s">
        <v>16</v>
      </c>
      <c r="B18" s="5"/>
      <c r="C18" s="5"/>
      <c r="D18" s="5"/>
      <c r="E18" s="16"/>
      <c r="F18" s="16"/>
      <c r="G18" s="16"/>
      <c r="H18" s="16"/>
      <c r="I18" s="16"/>
      <c r="J18" s="5"/>
    </row>
    <row r="19" spans="1:10">
      <c r="A19" s="5"/>
      <c r="B19" s="5"/>
      <c r="C19" s="5"/>
      <c r="D19" s="5"/>
      <c r="E19" s="16"/>
      <c r="F19" s="16"/>
      <c r="G19" s="16"/>
      <c r="H19" s="16"/>
      <c r="I19" s="16"/>
      <c r="J19" s="5"/>
    </row>
    <row r="20" spans="1:10">
      <c r="B20" s="5" t="s">
        <v>17</v>
      </c>
      <c r="C20" s="5"/>
      <c r="D20" s="5"/>
      <c r="E20" s="16"/>
      <c r="F20" s="16"/>
      <c r="G20" s="17"/>
      <c r="H20" s="16"/>
      <c r="I20" s="16"/>
      <c r="J20" s="5"/>
    </row>
    <row r="21" spans="1:10">
      <c r="B21" s="5" t="s">
        <v>18</v>
      </c>
      <c r="C21" s="5"/>
      <c r="D21" s="5"/>
      <c r="E21" s="16"/>
      <c r="F21" s="16"/>
      <c r="G21" s="17"/>
      <c r="H21" s="18"/>
      <c r="I21" s="19">
        <f>SUM(G20:G21)</f>
        <v>0</v>
      </c>
      <c r="J21" s="5"/>
    </row>
    <row r="22" spans="1:10">
      <c r="A22" s="5"/>
      <c r="B22" s="5"/>
      <c r="C22" s="5"/>
      <c r="D22" s="5"/>
      <c r="E22" s="16"/>
      <c r="F22" s="16"/>
      <c r="G22" s="16"/>
      <c r="H22" s="16"/>
      <c r="I22" s="16"/>
      <c r="J22" s="5"/>
    </row>
    <row r="23" spans="1:10">
      <c r="A23" s="5" t="s">
        <v>19</v>
      </c>
      <c r="B23" s="5"/>
      <c r="C23" s="5"/>
      <c r="D23" s="5"/>
      <c r="E23" s="16"/>
      <c r="F23" s="16"/>
      <c r="G23" s="16"/>
      <c r="H23" s="16"/>
      <c r="I23" s="16"/>
      <c r="J23" s="5"/>
    </row>
    <row r="24" spans="1:10">
      <c r="A24" s="5"/>
      <c r="B24" s="5"/>
      <c r="C24" s="5"/>
      <c r="D24" s="5"/>
      <c r="E24" s="16"/>
      <c r="F24" s="16"/>
      <c r="G24" s="16"/>
      <c r="H24" s="16"/>
      <c r="I24" s="16"/>
      <c r="J24" s="5"/>
    </row>
    <row r="25" spans="1:10">
      <c r="A25" s="5"/>
      <c r="B25" s="5" t="s">
        <v>20</v>
      </c>
      <c r="C25" s="5"/>
      <c r="D25" s="5"/>
      <c r="E25" s="17"/>
      <c r="F25" s="18"/>
      <c r="G25" s="16"/>
      <c r="H25" s="16"/>
      <c r="I25" s="16"/>
      <c r="J25" s="5"/>
    </row>
    <row r="26" spans="1:10">
      <c r="A26" s="5"/>
      <c r="B26" s="5" t="s">
        <v>21</v>
      </c>
      <c r="C26" s="5"/>
      <c r="D26" s="5"/>
      <c r="E26" s="17"/>
      <c r="F26" s="18"/>
      <c r="G26" s="19">
        <f>SUM(E25:E26)</f>
        <v>0</v>
      </c>
      <c r="H26" s="16"/>
      <c r="I26" s="16"/>
      <c r="J26" s="5"/>
    </row>
    <row r="27" spans="1:10">
      <c r="A27" s="21"/>
      <c r="B27" s="5" t="s">
        <v>22</v>
      </c>
      <c r="C27" s="5"/>
      <c r="D27" s="5"/>
      <c r="E27" s="16"/>
      <c r="F27" s="18"/>
      <c r="G27" s="17"/>
      <c r="H27" s="16"/>
      <c r="I27" s="19">
        <f>G26-G27</f>
        <v>0</v>
      </c>
      <c r="J27" s="5"/>
    </row>
    <row r="28" spans="1:10">
      <c r="A28" s="14"/>
      <c r="B28" s="5"/>
      <c r="C28" s="5"/>
      <c r="D28" s="5"/>
      <c r="E28" s="16"/>
      <c r="F28" s="16"/>
      <c r="G28" s="16"/>
      <c r="H28" s="16"/>
      <c r="I28" s="16"/>
      <c r="J28" s="5"/>
    </row>
    <row r="29" spans="1:10" ht="15" thickBot="1">
      <c r="A29" s="21" t="s">
        <v>23</v>
      </c>
      <c r="B29" s="5"/>
      <c r="C29" s="5"/>
      <c r="D29" s="5"/>
      <c r="E29" s="16"/>
      <c r="F29" s="16"/>
      <c r="G29" s="16"/>
      <c r="H29" s="16"/>
      <c r="I29" s="20">
        <f>I21-I27</f>
        <v>0</v>
      </c>
      <c r="J29" s="5"/>
    </row>
    <row r="30" spans="1:10" ht="15" thickTop="1">
      <c r="A30" s="14"/>
      <c r="B30" s="5"/>
      <c r="C30" s="5"/>
      <c r="D30" s="5"/>
      <c r="E30" s="22"/>
      <c r="F30" s="16"/>
      <c r="G30" s="22"/>
      <c r="H30" s="16"/>
      <c r="I30" s="16"/>
      <c r="J30" s="5"/>
    </row>
    <row r="31" spans="1:10">
      <c r="A31" s="5" t="s">
        <v>24</v>
      </c>
      <c r="B31" s="5"/>
      <c r="C31" s="5"/>
      <c r="D31" s="5"/>
      <c r="E31" s="16"/>
      <c r="F31" s="16"/>
      <c r="G31" s="17"/>
      <c r="H31" s="16"/>
      <c r="I31" s="16"/>
      <c r="J31" s="5"/>
    </row>
    <row r="32" spans="1:10">
      <c r="A32" s="5"/>
      <c r="B32" s="5"/>
      <c r="C32" s="5"/>
      <c r="D32" s="5"/>
      <c r="E32" s="16"/>
      <c r="F32" s="16"/>
      <c r="G32" s="16"/>
      <c r="H32" s="16"/>
      <c r="I32" s="16"/>
      <c r="J32" s="5"/>
    </row>
    <row r="33" spans="1:10">
      <c r="A33" s="5" t="s">
        <v>25</v>
      </c>
      <c r="B33" s="5"/>
      <c r="C33" s="5"/>
      <c r="D33" s="5"/>
      <c r="E33" s="16"/>
      <c r="F33" s="16"/>
      <c r="G33" s="17"/>
      <c r="H33" s="16"/>
      <c r="I33" s="16"/>
      <c r="J33" s="5"/>
    </row>
    <row r="34" spans="1:10">
      <c r="A34" s="5"/>
      <c r="B34" s="5"/>
      <c r="C34" s="5"/>
      <c r="D34" s="5"/>
      <c r="E34" s="16"/>
      <c r="F34" s="16"/>
      <c r="G34" s="16"/>
      <c r="H34" s="16"/>
      <c r="I34" s="16"/>
      <c r="J34" s="5"/>
    </row>
    <row r="35" spans="1:10" ht="15" thickBot="1">
      <c r="A35" s="21" t="s">
        <v>26</v>
      </c>
      <c r="B35" s="5"/>
      <c r="C35" s="5"/>
      <c r="D35" s="5"/>
      <c r="E35" s="16"/>
      <c r="F35" s="16"/>
      <c r="G35" s="16"/>
      <c r="H35" s="16"/>
      <c r="I35" s="20">
        <f>I29+G31+G33</f>
        <v>0</v>
      </c>
      <c r="J35" s="5"/>
    </row>
    <row r="36" spans="1:10" ht="15" thickTop="1">
      <c r="A36" s="5"/>
      <c r="B36" s="5"/>
      <c r="C36" s="5"/>
      <c r="D36" s="5"/>
      <c r="E36" s="16"/>
      <c r="F36" s="16"/>
      <c r="G36" s="16"/>
      <c r="H36" s="16"/>
      <c r="I36" s="16"/>
      <c r="J36" s="5"/>
    </row>
    <row r="37" spans="1:10" ht="15" thickBot="1">
      <c r="A37" s="21" t="s">
        <v>139</v>
      </c>
      <c r="B37" s="5"/>
      <c r="C37" s="5"/>
      <c r="D37" s="5"/>
      <c r="E37" s="16"/>
      <c r="F37" s="16"/>
      <c r="G37" s="16"/>
      <c r="H37" s="16"/>
      <c r="I37" s="20">
        <f>I91</f>
        <v>0</v>
      </c>
      <c r="J37" s="5"/>
    </row>
    <row r="38" spans="1:10" ht="15" thickTop="1">
      <c r="A38" s="5"/>
      <c r="B38" s="5"/>
      <c r="C38" s="5"/>
      <c r="D38" s="5"/>
      <c r="E38" s="16"/>
      <c r="F38" s="16"/>
      <c r="G38" s="16"/>
      <c r="H38" s="16"/>
      <c r="I38" s="16"/>
      <c r="J38" s="5"/>
    </row>
    <row r="39" spans="1:10" ht="15" thickBot="1">
      <c r="A39" s="21" t="s">
        <v>27</v>
      </c>
      <c r="B39" s="5"/>
      <c r="C39" s="5"/>
      <c r="D39" s="5"/>
      <c r="E39" s="16"/>
      <c r="F39" s="16"/>
      <c r="G39" s="16"/>
      <c r="H39" s="16"/>
      <c r="I39" s="20">
        <f>I35-I37</f>
        <v>0</v>
      </c>
      <c r="J39" s="5"/>
    </row>
    <row r="40" spans="1:10" ht="15" thickTop="1">
      <c r="A40" s="21"/>
      <c r="B40" s="5"/>
      <c r="C40" s="5"/>
      <c r="D40" s="5"/>
      <c r="E40" s="16"/>
      <c r="F40" s="16"/>
      <c r="G40" s="16"/>
      <c r="H40" s="16"/>
      <c r="I40" s="16"/>
      <c r="J40" s="5"/>
    </row>
    <row r="41" spans="1:10">
      <c r="A41" s="14"/>
      <c r="B41" s="5"/>
      <c r="C41" s="5"/>
      <c r="D41" s="5"/>
      <c r="E41" s="16"/>
      <c r="F41" s="16"/>
      <c r="G41" s="16"/>
      <c r="H41" s="16"/>
      <c r="I41" s="16"/>
      <c r="J41" s="5"/>
    </row>
    <row r="42" spans="1:10">
      <c r="A42" s="12" t="s">
        <v>28</v>
      </c>
      <c r="B42" s="13"/>
      <c r="C42" s="13"/>
      <c r="D42" s="13"/>
      <c r="E42" s="23"/>
      <c r="F42" s="23"/>
      <c r="G42" s="17"/>
      <c r="H42" s="23"/>
      <c r="I42" s="23"/>
      <c r="J42" s="14"/>
    </row>
    <row r="43" spans="1:10">
      <c r="A43" s="12" t="s">
        <v>29</v>
      </c>
      <c r="B43" s="13"/>
      <c r="C43" s="13"/>
      <c r="D43" s="13"/>
      <c r="E43" s="23"/>
      <c r="F43" s="23"/>
      <c r="G43" s="17"/>
      <c r="H43" s="24"/>
      <c r="I43" s="23"/>
      <c r="J43" s="14"/>
    </row>
    <row r="44" spans="1:10">
      <c r="A44" s="12" t="s">
        <v>30</v>
      </c>
      <c r="B44" s="13"/>
      <c r="C44" s="13"/>
      <c r="D44" s="13"/>
      <c r="E44" s="23"/>
      <c r="F44" s="23"/>
      <c r="G44" s="17"/>
      <c r="H44" s="24"/>
      <c r="I44" s="23"/>
      <c r="J44" s="14"/>
    </row>
    <row r="45" spans="1:10">
      <c r="A45" s="12" t="s">
        <v>31</v>
      </c>
      <c r="B45" s="13"/>
      <c r="C45" s="13"/>
      <c r="D45" s="13"/>
      <c r="E45" s="23"/>
      <c r="F45" s="23"/>
      <c r="G45" s="17"/>
      <c r="H45" s="24"/>
      <c r="I45" s="23"/>
      <c r="J45" s="14"/>
    </row>
    <row r="46" spans="1:10">
      <c r="A46" s="12" t="s">
        <v>32</v>
      </c>
      <c r="B46" s="13"/>
      <c r="C46" s="13"/>
      <c r="D46" s="13"/>
      <c r="E46" s="23"/>
      <c r="F46" s="23"/>
      <c r="G46" s="17"/>
      <c r="H46" s="24"/>
      <c r="I46" s="23"/>
      <c r="J46" s="14"/>
    </row>
    <row r="47" spans="1:10">
      <c r="A47" s="12" t="s">
        <v>33</v>
      </c>
      <c r="B47" s="13"/>
      <c r="C47" s="13"/>
      <c r="D47" s="13"/>
      <c r="E47" s="23"/>
      <c r="F47" s="23"/>
      <c r="G47" s="17"/>
      <c r="H47" s="23"/>
      <c r="I47" s="23"/>
      <c r="J47" s="14"/>
    </row>
    <row r="48" spans="1:10">
      <c r="A48" s="12" t="s">
        <v>34</v>
      </c>
      <c r="B48" s="13"/>
      <c r="C48" s="13"/>
      <c r="D48" s="13"/>
      <c r="E48" s="24"/>
      <c r="F48" s="23"/>
      <c r="G48" s="17"/>
      <c r="H48" s="23"/>
      <c r="I48" s="23"/>
      <c r="J48" s="14"/>
    </row>
    <row r="49" spans="1:10">
      <c r="A49" s="12" t="s">
        <v>35</v>
      </c>
      <c r="B49" s="13"/>
      <c r="C49" s="13"/>
      <c r="D49" s="13"/>
      <c r="E49" s="23"/>
      <c r="F49" s="23"/>
      <c r="G49" s="17"/>
      <c r="H49" s="23"/>
      <c r="I49" s="23"/>
      <c r="J49" s="14"/>
    </row>
    <row r="50" spans="1:10">
      <c r="A50" s="12" t="s">
        <v>36</v>
      </c>
      <c r="B50" s="13"/>
      <c r="C50" s="13"/>
      <c r="D50" s="13"/>
      <c r="E50" s="23"/>
      <c r="F50" s="24"/>
      <c r="G50" s="17"/>
      <c r="H50" s="23"/>
      <c r="I50" s="23"/>
      <c r="J50" s="14"/>
    </row>
    <row r="51" spans="1:10">
      <c r="A51" s="12" t="s">
        <v>37</v>
      </c>
      <c r="B51" s="13"/>
      <c r="C51" s="13"/>
      <c r="D51" s="13"/>
      <c r="E51" s="23"/>
      <c r="F51" s="23"/>
      <c r="G51" s="17"/>
      <c r="H51" s="24"/>
      <c r="I51" s="23"/>
      <c r="J51" s="14"/>
    </row>
    <row r="52" spans="1:10">
      <c r="A52" s="12" t="s">
        <v>38</v>
      </c>
      <c r="B52" s="13"/>
      <c r="C52" s="13"/>
      <c r="D52" s="13"/>
      <c r="E52" s="23"/>
      <c r="F52" s="24"/>
      <c r="G52" s="17"/>
      <c r="H52" s="23"/>
      <c r="I52" s="23"/>
      <c r="J52" s="14"/>
    </row>
    <row r="53" spans="1:10">
      <c r="A53" s="12" t="s">
        <v>39</v>
      </c>
      <c r="B53" s="13"/>
      <c r="C53" s="13"/>
      <c r="D53" s="13"/>
      <c r="E53" s="23"/>
      <c r="F53" s="23"/>
      <c r="G53" s="17"/>
      <c r="H53" s="23"/>
      <c r="I53" s="23"/>
      <c r="J53" s="14"/>
    </row>
    <row r="54" spans="1:10">
      <c r="A54" s="12" t="s">
        <v>40</v>
      </c>
      <c r="B54" s="13"/>
      <c r="C54" s="13"/>
      <c r="D54" s="13"/>
      <c r="E54" s="23"/>
      <c r="F54" s="23"/>
      <c r="G54" s="17"/>
      <c r="H54" s="24"/>
      <c r="I54" s="23"/>
      <c r="J54" s="14"/>
    </row>
    <row r="55" spans="1:10">
      <c r="A55" s="12" t="s">
        <v>41</v>
      </c>
      <c r="B55" s="13"/>
      <c r="C55" s="13"/>
      <c r="D55" s="13"/>
      <c r="E55" s="23"/>
      <c r="F55" s="24"/>
      <c r="G55" s="17"/>
      <c r="H55" s="23"/>
      <c r="I55" s="23"/>
      <c r="J55" s="13"/>
    </row>
    <row r="56" spans="1:10">
      <c r="A56" s="12" t="s">
        <v>42</v>
      </c>
      <c r="B56" s="12"/>
      <c r="C56" s="13"/>
      <c r="D56" s="13"/>
      <c r="E56" s="24"/>
      <c r="F56" s="23"/>
      <c r="G56" s="17"/>
      <c r="H56" s="23"/>
      <c r="I56" s="23"/>
      <c r="J56" s="13"/>
    </row>
    <row r="57" spans="1:10">
      <c r="A57" s="13" t="s">
        <v>43</v>
      </c>
      <c r="B57" s="13"/>
      <c r="C57" s="13"/>
      <c r="D57" s="12"/>
      <c r="E57" s="24"/>
      <c r="F57" s="23"/>
      <c r="G57" s="17"/>
      <c r="H57" s="23"/>
      <c r="I57" s="23"/>
      <c r="J57" s="13"/>
    </row>
    <row r="58" spans="1:10">
      <c r="A58" s="13" t="s">
        <v>44</v>
      </c>
      <c r="B58" s="13"/>
      <c r="C58" s="13"/>
      <c r="D58" s="12"/>
      <c r="E58" s="23"/>
      <c r="F58" s="24"/>
      <c r="G58" s="17"/>
      <c r="H58" s="23"/>
      <c r="I58" s="23"/>
      <c r="J58" s="13"/>
    </row>
    <row r="59" spans="1:10">
      <c r="A59" s="13" t="s">
        <v>45</v>
      </c>
      <c r="B59" s="13"/>
      <c r="C59" s="13"/>
      <c r="D59" s="12"/>
      <c r="E59" s="23"/>
      <c r="F59" s="24"/>
      <c r="G59" s="17"/>
      <c r="H59" s="23"/>
      <c r="I59" s="23"/>
      <c r="J59" s="13"/>
    </row>
    <row r="60" spans="1:10">
      <c r="A60" s="13" t="s">
        <v>46</v>
      </c>
      <c r="B60" s="13"/>
      <c r="C60" s="13"/>
      <c r="D60" s="12"/>
      <c r="E60" s="23"/>
      <c r="F60" s="24"/>
      <c r="G60" s="17"/>
      <c r="H60" s="23"/>
      <c r="I60" s="23"/>
      <c r="J60" s="13"/>
    </row>
    <row r="61" spans="1:10">
      <c r="A61" s="13" t="s">
        <v>47</v>
      </c>
      <c r="B61" s="13"/>
      <c r="C61" s="13"/>
      <c r="D61" s="12"/>
      <c r="E61" s="23"/>
      <c r="F61" s="24"/>
      <c r="G61" s="17"/>
      <c r="H61" s="23"/>
      <c r="I61" s="23"/>
      <c r="J61" s="13"/>
    </row>
    <row r="62" spans="1:10">
      <c r="A62" s="13" t="s">
        <v>48</v>
      </c>
      <c r="B62" s="13"/>
      <c r="C62" s="13"/>
      <c r="D62" s="12"/>
      <c r="E62" s="23"/>
      <c r="F62" s="23"/>
      <c r="G62" s="24"/>
      <c r="H62" s="23"/>
      <c r="I62" s="23"/>
      <c r="J62" s="13"/>
    </row>
    <row r="63" spans="1:10">
      <c r="A63" s="13"/>
      <c r="B63" s="13" t="s">
        <v>49</v>
      </c>
      <c r="C63" s="13"/>
      <c r="D63" s="12"/>
      <c r="E63" s="17"/>
      <c r="F63" s="23"/>
      <c r="G63" s="24"/>
      <c r="H63" s="23"/>
      <c r="I63" s="23"/>
      <c r="J63" s="13"/>
    </row>
    <row r="64" spans="1:10">
      <c r="A64" s="13"/>
      <c r="B64" s="13" t="s">
        <v>36</v>
      </c>
      <c r="C64" s="13"/>
      <c r="D64" s="12"/>
      <c r="E64" s="17"/>
      <c r="F64" s="23"/>
      <c r="G64" s="23"/>
      <c r="H64" s="23"/>
      <c r="I64" s="23"/>
      <c r="J64" s="13"/>
    </row>
    <row r="65" spans="1:10">
      <c r="A65" s="13"/>
      <c r="B65" s="13" t="s">
        <v>50</v>
      </c>
      <c r="C65" s="13"/>
      <c r="D65" s="13"/>
      <c r="E65" s="17"/>
      <c r="F65" s="23"/>
      <c r="G65" s="23"/>
      <c r="H65" s="23"/>
      <c r="I65" s="24"/>
      <c r="J65" s="13"/>
    </row>
    <row r="66" spans="1:10">
      <c r="A66" s="12"/>
      <c r="B66" s="13" t="s">
        <v>51</v>
      </c>
      <c r="C66" s="13"/>
      <c r="D66" s="13"/>
      <c r="E66" s="17"/>
      <c r="F66" s="23"/>
      <c r="G66" s="23"/>
      <c r="H66" s="24"/>
      <c r="I66" s="23"/>
      <c r="J66" s="13"/>
    </row>
    <row r="67" spans="1:10">
      <c r="A67" s="12"/>
      <c r="B67" s="13" t="s">
        <v>52</v>
      </c>
      <c r="C67" s="13"/>
      <c r="D67" s="13"/>
      <c r="E67" s="17"/>
      <c r="F67" s="24"/>
      <c r="G67" s="23"/>
      <c r="H67" s="23"/>
      <c r="I67" s="23"/>
      <c r="J67" s="13"/>
    </row>
    <row r="68" spans="1:10">
      <c r="A68" s="12"/>
      <c r="B68" s="13" t="s">
        <v>53</v>
      </c>
      <c r="C68" s="13"/>
      <c r="D68" s="13"/>
      <c r="E68" s="17"/>
      <c r="F68" s="23"/>
      <c r="G68" s="23"/>
      <c r="H68" s="23"/>
      <c r="I68" s="23"/>
      <c r="J68" s="13"/>
    </row>
    <row r="69" spans="1:10">
      <c r="A69" s="12"/>
      <c r="B69" s="13" t="s">
        <v>54</v>
      </c>
      <c r="C69" s="13"/>
      <c r="D69" s="13"/>
      <c r="E69" s="17"/>
      <c r="F69" s="24"/>
      <c r="G69" s="23"/>
      <c r="H69" s="23"/>
      <c r="I69" s="23"/>
      <c r="J69" s="13"/>
    </row>
    <row r="70" spans="1:10">
      <c r="A70" s="12"/>
      <c r="B70" s="13" t="s">
        <v>55</v>
      </c>
      <c r="C70" s="13"/>
      <c r="D70" s="13"/>
      <c r="E70" s="17"/>
      <c r="F70" s="23"/>
      <c r="G70" s="19">
        <f>SUM(E63:E70)</f>
        <v>0</v>
      </c>
      <c r="H70" s="23"/>
      <c r="I70" s="24"/>
      <c r="J70" s="13"/>
    </row>
    <row r="71" spans="1:10">
      <c r="A71" s="12" t="s">
        <v>56</v>
      </c>
      <c r="B71" s="13"/>
      <c r="C71" s="13"/>
      <c r="D71" s="13"/>
      <c r="E71" s="24"/>
      <c r="F71" s="23"/>
      <c r="G71" s="17"/>
      <c r="H71" s="23"/>
      <c r="I71" s="23"/>
      <c r="J71" s="13"/>
    </row>
    <row r="72" spans="1:10">
      <c r="A72" s="12" t="s">
        <v>57</v>
      </c>
      <c r="B72" s="13"/>
      <c r="C72" s="13"/>
      <c r="D72" s="13"/>
      <c r="E72" s="23"/>
      <c r="F72" s="23"/>
      <c r="G72" s="17"/>
      <c r="H72" s="23"/>
      <c r="I72" s="23"/>
      <c r="J72" s="13"/>
    </row>
    <row r="73" spans="1:10">
      <c r="A73" s="12" t="s">
        <v>58</v>
      </c>
      <c r="B73" s="13"/>
      <c r="C73" s="13"/>
      <c r="D73" s="13"/>
      <c r="E73" s="23"/>
      <c r="F73" s="23"/>
      <c r="G73" s="17"/>
      <c r="H73" s="24"/>
      <c r="I73" s="23"/>
      <c r="J73" s="13"/>
    </row>
    <row r="74" spans="1:10">
      <c r="A74" s="12" t="s">
        <v>59</v>
      </c>
      <c r="B74" s="13"/>
      <c r="C74" s="13"/>
      <c r="D74" s="13"/>
      <c r="E74" s="23"/>
      <c r="F74" s="23"/>
      <c r="G74" s="17"/>
      <c r="H74" s="23"/>
      <c r="I74" s="23"/>
      <c r="J74" s="13"/>
    </row>
    <row r="75" spans="1:10">
      <c r="A75" s="12" t="s">
        <v>60</v>
      </c>
      <c r="B75" s="13"/>
      <c r="C75" s="13"/>
      <c r="D75" s="13"/>
      <c r="E75" s="23"/>
      <c r="F75" s="23"/>
      <c r="G75" s="17"/>
      <c r="H75" s="24"/>
      <c r="I75" s="23"/>
      <c r="J75" s="13"/>
    </row>
    <row r="76" spans="1:10">
      <c r="A76" s="12" t="s">
        <v>61</v>
      </c>
      <c r="B76" s="13"/>
      <c r="C76" s="13"/>
      <c r="D76" s="13"/>
      <c r="E76" s="23"/>
      <c r="F76" s="23"/>
      <c r="G76" s="17"/>
      <c r="H76" s="23"/>
      <c r="I76" s="23"/>
      <c r="J76" s="13"/>
    </row>
    <row r="77" spans="1:10">
      <c r="A77" s="12" t="s">
        <v>62</v>
      </c>
      <c r="B77" s="13"/>
      <c r="C77" s="13"/>
      <c r="D77" s="13"/>
      <c r="E77" s="23"/>
      <c r="F77" s="23"/>
      <c r="G77" s="17"/>
      <c r="H77" s="24"/>
      <c r="I77" s="23"/>
      <c r="J77" s="13"/>
    </row>
    <row r="78" spans="1:10">
      <c r="A78" s="12" t="s">
        <v>63</v>
      </c>
      <c r="B78" s="13"/>
      <c r="C78" s="13"/>
      <c r="D78" s="13"/>
      <c r="E78" s="24"/>
      <c r="F78" s="23"/>
      <c r="G78" s="17"/>
      <c r="H78" s="23"/>
      <c r="I78" s="23"/>
      <c r="J78" s="13"/>
    </row>
    <row r="79" spans="1:10">
      <c r="A79" s="12" t="s">
        <v>64</v>
      </c>
      <c r="B79" s="13"/>
      <c r="C79" s="13"/>
      <c r="D79" s="13"/>
      <c r="E79" s="23"/>
      <c r="F79" s="23"/>
      <c r="G79" s="17"/>
      <c r="H79" s="24"/>
      <c r="I79" s="23"/>
      <c r="J79" s="13"/>
    </row>
    <row r="80" spans="1:10">
      <c r="A80" s="12" t="s">
        <v>65</v>
      </c>
      <c r="B80" s="13"/>
      <c r="C80" s="13"/>
      <c r="D80" s="13"/>
      <c r="E80" s="23"/>
      <c r="F80" s="23"/>
      <c r="G80" s="17"/>
      <c r="H80" s="24"/>
      <c r="I80" s="23"/>
      <c r="J80" s="13"/>
    </row>
    <row r="81" spans="1:17">
      <c r="A81" s="12" t="s">
        <v>66</v>
      </c>
      <c r="B81" s="12"/>
      <c r="C81" s="12"/>
      <c r="D81" s="13"/>
      <c r="E81" s="23"/>
      <c r="F81" s="23"/>
      <c r="G81" s="17"/>
      <c r="H81" s="23"/>
      <c r="I81" s="23"/>
      <c r="J81" s="13"/>
    </row>
    <row r="82" spans="1:17">
      <c r="A82" s="13" t="s">
        <v>67</v>
      </c>
      <c r="B82" s="13"/>
      <c r="C82" s="12"/>
      <c r="D82" s="13"/>
      <c r="E82" s="23"/>
      <c r="F82" s="24"/>
      <c r="G82" s="17"/>
      <c r="H82" s="23"/>
      <c r="I82" s="23"/>
      <c r="J82" s="13"/>
    </row>
    <row r="83" spans="1:17">
      <c r="A83" s="13" t="s">
        <v>68</v>
      </c>
      <c r="B83" s="13"/>
      <c r="C83" s="12"/>
      <c r="D83" s="13"/>
      <c r="E83" s="23"/>
      <c r="F83" s="24"/>
      <c r="G83" s="17"/>
      <c r="H83" s="23"/>
      <c r="I83" s="23"/>
      <c r="J83" s="13"/>
    </row>
    <row r="84" spans="1:17">
      <c r="A84" s="13" t="s">
        <v>69</v>
      </c>
      <c r="B84" s="13"/>
      <c r="C84" s="12"/>
      <c r="D84" s="13"/>
      <c r="E84" s="23"/>
      <c r="F84" s="23"/>
      <c r="G84" s="17"/>
      <c r="H84" s="23"/>
      <c r="I84" s="23"/>
      <c r="J84" s="13"/>
    </row>
    <row r="85" spans="1:17">
      <c r="A85" s="13" t="s">
        <v>70</v>
      </c>
      <c r="B85" s="13"/>
      <c r="C85" s="12"/>
      <c r="D85" s="13"/>
      <c r="E85" s="23"/>
      <c r="F85" s="23"/>
      <c r="G85" s="17"/>
      <c r="H85" s="23"/>
      <c r="I85" s="24"/>
      <c r="J85" s="13"/>
    </row>
    <row r="86" spans="1:17">
      <c r="A86" s="13" t="s">
        <v>71</v>
      </c>
      <c r="B86" s="13"/>
      <c r="C86" s="12"/>
      <c r="D86" s="13"/>
      <c r="E86" s="23"/>
      <c r="F86" s="24"/>
      <c r="G86" s="17"/>
      <c r="H86" s="23"/>
      <c r="I86" s="23"/>
      <c r="J86" s="13"/>
    </row>
    <row r="87" spans="1:17">
      <c r="A87" s="13" t="s">
        <v>72</v>
      </c>
      <c r="B87" s="13"/>
      <c r="C87" s="12"/>
      <c r="D87" s="13"/>
      <c r="E87" s="23"/>
      <c r="F87" s="24"/>
      <c r="G87" s="17"/>
      <c r="H87" s="23"/>
      <c r="I87" s="23"/>
      <c r="J87" s="13"/>
    </row>
    <row r="88" spans="1:17">
      <c r="A88" s="13"/>
      <c r="B88" s="13"/>
      <c r="C88" s="12"/>
      <c r="D88" s="13"/>
      <c r="E88" s="23"/>
      <c r="F88" s="24"/>
      <c r="G88" s="17"/>
      <c r="H88" s="23"/>
      <c r="I88" s="23"/>
      <c r="J88" s="13"/>
    </row>
    <row r="89" spans="1:17">
      <c r="A89" s="25"/>
      <c r="B89" s="13"/>
      <c r="C89" s="13"/>
      <c r="D89" s="13"/>
      <c r="E89" s="23"/>
      <c r="F89" s="23"/>
      <c r="G89" s="17"/>
      <c r="H89" s="23"/>
      <c r="I89" s="23"/>
      <c r="J89" s="13"/>
    </row>
    <row r="90" spans="1:17">
      <c r="A90" s="25"/>
      <c r="B90" s="13"/>
      <c r="C90" s="13"/>
      <c r="D90" s="13"/>
      <c r="E90" s="23"/>
      <c r="F90" s="23"/>
      <c r="G90" s="17"/>
      <c r="H90" s="23"/>
      <c r="I90" s="26"/>
      <c r="J90" s="13"/>
    </row>
    <row r="91" spans="1:17" ht="15" thickBot="1">
      <c r="A91" s="11" t="s">
        <v>73</v>
      </c>
      <c r="E91" s="18"/>
      <c r="F91" s="18"/>
      <c r="G91" s="18"/>
      <c r="H91" s="18"/>
      <c r="I91" s="20">
        <f>SUM(G42:G90)</f>
        <v>0</v>
      </c>
    </row>
    <row r="92" spans="1:17" ht="15" thickTop="1">
      <c r="E92" s="18"/>
      <c r="F92" s="18"/>
      <c r="G92" s="18"/>
      <c r="H92" s="18"/>
      <c r="I92" s="18"/>
    </row>
    <row r="93" spans="1:17">
      <c r="E93" s="18"/>
      <c r="F93" s="18"/>
      <c r="G93" s="18"/>
      <c r="H93" s="18"/>
      <c r="I93" s="18"/>
    </row>
    <row r="94" spans="1:17" ht="38.25" customHeight="1">
      <c r="E94" s="91" t="s">
        <v>123</v>
      </c>
      <c r="F94" s="91"/>
      <c r="G94" s="91"/>
      <c r="H94" s="91"/>
      <c r="I94" s="91"/>
      <c r="J94" s="1"/>
      <c r="K94" s="1"/>
      <c r="L94" s="1"/>
      <c r="M94" s="1"/>
      <c r="N94" s="1"/>
      <c r="O94" s="1"/>
      <c r="P94" s="1"/>
      <c r="Q94" s="1"/>
    </row>
    <row r="95" spans="1:17" ht="30" customHeight="1">
      <c r="E95" s="92" t="s">
        <v>124</v>
      </c>
      <c r="F95" s="92"/>
      <c r="G95" s="92"/>
      <c r="H95" s="92"/>
      <c r="I95" s="92"/>
      <c r="J95" s="2"/>
      <c r="K95" s="2"/>
      <c r="L95" s="2"/>
      <c r="M95" s="2"/>
      <c r="N95" s="2"/>
      <c r="O95" s="2"/>
      <c r="P95" s="2"/>
      <c r="Q95" s="2"/>
    </row>
  </sheetData>
  <mergeCells count="9">
    <mergeCell ref="E94:I94"/>
    <mergeCell ref="E95:I95"/>
    <mergeCell ref="A5:D5"/>
    <mergeCell ref="A7:E7"/>
    <mergeCell ref="F7:G7"/>
    <mergeCell ref="H7:I7"/>
    <mergeCell ref="A8:E8"/>
    <mergeCell ref="F8:G8"/>
    <mergeCell ref="H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C45" sqref="C45"/>
    </sheetView>
  </sheetViews>
  <sheetFormatPr defaultColWidth="9.109375" defaultRowHeight="14.4"/>
  <cols>
    <col min="1" max="1" width="13.6640625" style="3" customWidth="1"/>
    <col min="2" max="2" width="22.109375" style="3" customWidth="1"/>
    <col min="3" max="6" width="9.109375" style="3"/>
    <col min="7" max="7" width="11.33203125" style="3" customWidth="1"/>
    <col min="8" max="16384" width="9.109375" style="3"/>
  </cols>
  <sheetData>
    <row r="1" spans="1:9">
      <c r="A1" s="11" t="s">
        <v>125</v>
      </c>
    </row>
    <row r="2" spans="1:9">
      <c r="A2" s="11"/>
    </row>
    <row r="3" spans="1:9">
      <c r="A3" s="11" t="s">
        <v>74</v>
      </c>
    </row>
    <row r="5" spans="1:9">
      <c r="A5" s="93" t="s">
        <v>1</v>
      </c>
      <c r="B5" s="93"/>
      <c r="C5" s="93"/>
      <c r="D5" s="93"/>
    </row>
    <row r="6" spans="1:9" ht="15" thickBot="1"/>
    <row r="7" spans="1:9" s="13" customFormat="1" ht="24" customHeight="1" thickBot="1">
      <c r="A7" s="94" t="s">
        <v>2</v>
      </c>
      <c r="B7" s="95"/>
      <c r="C7" s="95"/>
      <c r="D7" s="95"/>
      <c r="E7" s="96"/>
      <c r="F7" s="97" t="s">
        <v>3</v>
      </c>
      <c r="G7" s="98"/>
      <c r="H7" s="97" t="s">
        <v>4</v>
      </c>
      <c r="I7" s="98"/>
    </row>
    <row r="8" spans="1:9" s="13" customFormat="1" ht="24" customHeight="1" thickBot="1">
      <c r="A8" s="97" t="s">
        <v>5</v>
      </c>
      <c r="B8" s="99"/>
      <c r="C8" s="95"/>
      <c r="D8" s="95"/>
      <c r="E8" s="96"/>
      <c r="F8" s="94" t="s">
        <v>6</v>
      </c>
      <c r="G8" s="96"/>
      <c r="H8" s="100" t="s">
        <v>7</v>
      </c>
      <c r="I8" s="101"/>
    </row>
    <row r="10" spans="1:9">
      <c r="A10" s="13" t="s">
        <v>8</v>
      </c>
      <c r="C10" s="6"/>
      <c r="D10" s="6"/>
      <c r="E10" s="6"/>
      <c r="F10" s="6"/>
      <c r="G10" s="6"/>
      <c r="H10" s="6"/>
      <c r="I10" s="6"/>
    </row>
    <row r="11" spans="1:9">
      <c r="A11" s="13" t="s">
        <v>9</v>
      </c>
      <c r="C11" s="7"/>
      <c r="D11" s="7"/>
      <c r="E11" s="7"/>
      <c r="F11" s="7"/>
      <c r="G11" s="7"/>
      <c r="H11" s="7"/>
      <c r="I11" s="7"/>
    </row>
    <row r="12" spans="1:9">
      <c r="A12" s="14" t="s">
        <v>10</v>
      </c>
      <c r="C12" s="7"/>
      <c r="D12" s="7"/>
      <c r="E12" s="7"/>
      <c r="F12" s="7"/>
      <c r="G12" s="7"/>
      <c r="H12" s="7"/>
      <c r="I12" s="7"/>
    </row>
    <row r="13" spans="1:9">
      <c r="A13" s="13"/>
      <c r="C13" s="7"/>
      <c r="D13" s="7"/>
      <c r="E13" s="7"/>
      <c r="F13" s="8" t="s">
        <v>11</v>
      </c>
      <c r="G13" s="7"/>
      <c r="H13" s="7"/>
      <c r="I13" s="7"/>
    </row>
    <row r="14" spans="1:9">
      <c r="A14" s="13" t="s">
        <v>12</v>
      </c>
      <c r="C14" s="9" t="s">
        <v>13</v>
      </c>
      <c r="D14" s="9" t="s">
        <v>13</v>
      </c>
      <c r="E14" s="7"/>
      <c r="F14" s="5" t="s">
        <v>14</v>
      </c>
      <c r="G14" s="10"/>
      <c r="H14" s="7"/>
      <c r="I14" s="7"/>
    </row>
    <row r="15" spans="1:9">
      <c r="A15" s="13"/>
      <c r="C15" s="15"/>
      <c r="D15" s="15"/>
      <c r="E15" s="15"/>
      <c r="F15" s="15"/>
      <c r="G15" s="15"/>
      <c r="H15" s="15"/>
      <c r="I15" s="15"/>
    </row>
    <row r="16" spans="1:9">
      <c r="A16" s="11" t="s">
        <v>75</v>
      </c>
      <c r="D16" s="15"/>
      <c r="E16" s="15"/>
      <c r="F16" s="15"/>
      <c r="G16" s="15"/>
      <c r="H16" s="15"/>
      <c r="I16" s="15"/>
    </row>
    <row r="17" spans="1:9">
      <c r="A17" s="13" t="s">
        <v>76</v>
      </c>
      <c r="C17" s="6"/>
      <c r="D17" s="6"/>
      <c r="E17" s="6"/>
      <c r="F17" s="6"/>
      <c r="G17" s="6"/>
      <c r="H17" s="6"/>
    </row>
    <row r="18" spans="1:9">
      <c r="A18" s="13"/>
      <c r="D18" s="27"/>
      <c r="E18" s="27"/>
      <c r="F18" s="27"/>
      <c r="G18" s="27"/>
      <c r="H18" s="28"/>
      <c r="I18" s="28"/>
    </row>
    <row r="19" spans="1:9">
      <c r="A19" s="13"/>
      <c r="D19" s="18"/>
      <c r="E19" s="23"/>
      <c r="F19" s="18"/>
      <c r="G19" s="23"/>
      <c r="H19" s="18"/>
      <c r="I19" s="18"/>
    </row>
    <row r="20" spans="1:9">
      <c r="A20" s="3" t="s">
        <v>17</v>
      </c>
      <c r="D20" s="18"/>
      <c r="E20" s="17"/>
      <c r="F20" s="18"/>
      <c r="G20" s="16"/>
      <c r="H20" s="18"/>
      <c r="I20" s="18"/>
    </row>
    <row r="21" spans="1:9">
      <c r="A21" s="3" t="s">
        <v>77</v>
      </c>
      <c r="B21" s="3" t="s">
        <v>78</v>
      </c>
      <c r="D21" s="18"/>
      <c r="E21" s="17"/>
      <c r="F21" s="18"/>
      <c r="G21" s="16"/>
      <c r="H21" s="18"/>
      <c r="I21" s="18"/>
    </row>
    <row r="22" spans="1:9">
      <c r="B22" s="3" t="s">
        <v>79</v>
      </c>
      <c r="D22" s="18"/>
      <c r="E22" s="17"/>
      <c r="F22" s="18"/>
      <c r="G22" s="19">
        <f>SUM(E20:E22)</f>
        <v>0</v>
      </c>
      <c r="H22" s="18"/>
      <c r="I22" s="18"/>
    </row>
    <row r="23" spans="1:9">
      <c r="A23" s="3" t="s">
        <v>80</v>
      </c>
      <c r="B23" s="3" t="s">
        <v>20</v>
      </c>
      <c r="D23" s="18"/>
      <c r="E23" s="17"/>
      <c r="F23" s="18"/>
      <c r="G23" s="19">
        <f>G22-E23</f>
        <v>0</v>
      </c>
      <c r="H23" s="18"/>
      <c r="I23" s="18"/>
    </row>
    <row r="24" spans="1:9">
      <c r="A24" s="29"/>
      <c r="B24" s="29"/>
      <c r="C24" s="29"/>
      <c r="D24" s="30"/>
      <c r="E24" s="30"/>
      <c r="F24" s="30"/>
      <c r="G24" s="30"/>
      <c r="H24" s="31"/>
      <c r="I24" s="30"/>
    </row>
    <row r="25" spans="1:9">
      <c r="A25" s="13"/>
      <c r="D25" s="32"/>
      <c r="E25" s="32"/>
      <c r="F25" s="32"/>
      <c r="G25" s="32"/>
      <c r="H25" s="32"/>
      <c r="I25" s="32"/>
    </row>
    <row r="26" spans="1:9">
      <c r="A26" s="13" t="s">
        <v>81</v>
      </c>
      <c r="C26" s="6"/>
      <c r="D26" s="33"/>
      <c r="E26" s="33"/>
      <c r="F26" s="33"/>
      <c r="G26" s="33"/>
      <c r="H26" s="34"/>
      <c r="I26" s="16"/>
    </row>
    <row r="27" spans="1:9">
      <c r="A27" s="13"/>
      <c r="D27" s="32"/>
      <c r="E27" s="32"/>
      <c r="F27" s="32"/>
      <c r="G27" s="32"/>
      <c r="H27" s="16"/>
      <c r="I27" s="16"/>
    </row>
    <row r="28" spans="1:9">
      <c r="A28" s="13"/>
      <c r="D28" s="18"/>
      <c r="E28" s="23"/>
      <c r="F28" s="18"/>
      <c r="G28" s="23"/>
      <c r="H28" s="16"/>
      <c r="I28" s="16"/>
    </row>
    <row r="29" spans="1:9">
      <c r="A29" s="3" t="s">
        <v>17</v>
      </c>
      <c r="D29" s="18"/>
      <c r="E29" s="17"/>
      <c r="F29" s="18"/>
      <c r="G29" s="16"/>
      <c r="H29" s="16"/>
      <c r="I29" s="16"/>
    </row>
    <row r="30" spans="1:9">
      <c r="A30" s="3" t="s">
        <v>77</v>
      </c>
      <c r="B30" s="3" t="s">
        <v>78</v>
      </c>
      <c r="D30" s="18"/>
      <c r="E30" s="17"/>
      <c r="F30" s="18"/>
      <c r="G30" s="16"/>
      <c r="H30" s="16"/>
      <c r="I30" s="16"/>
    </row>
    <row r="31" spans="1:9">
      <c r="B31" s="3" t="s">
        <v>79</v>
      </c>
      <c r="D31" s="18"/>
      <c r="E31" s="17"/>
      <c r="F31" s="18"/>
      <c r="G31" s="19">
        <f>SUM(E29:E31)</f>
        <v>0</v>
      </c>
      <c r="H31" s="16"/>
      <c r="I31" s="16"/>
    </row>
    <row r="32" spans="1:9">
      <c r="A32" s="3" t="s">
        <v>80</v>
      </c>
      <c r="B32" s="3" t="s">
        <v>20</v>
      </c>
      <c r="D32" s="18"/>
      <c r="E32" s="17"/>
      <c r="F32" s="18"/>
      <c r="G32" s="19">
        <f>G31-E32</f>
        <v>0</v>
      </c>
      <c r="H32" s="16"/>
      <c r="I32" s="16"/>
    </row>
    <row r="33" spans="1:9">
      <c r="A33" s="29"/>
      <c r="B33" s="29"/>
      <c r="C33" s="29"/>
      <c r="D33" s="30"/>
      <c r="E33" s="30"/>
      <c r="F33" s="30"/>
      <c r="G33" s="30"/>
      <c r="H33" s="31"/>
      <c r="I33" s="30"/>
    </row>
    <row r="34" spans="1:9">
      <c r="A34" s="13"/>
      <c r="D34" s="32"/>
      <c r="E34" s="32"/>
      <c r="F34" s="32"/>
      <c r="G34" s="32"/>
      <c r="H34" s="32"/>
      <c r="I34" s="32"/>
    </row>
    <row r="35" spans="1:9">
      <c r="A35" s="13" t="s">
        <v>82</v>
      </c>
      <c r="D35" s="32"/>
      <c r="E35" s="32"/>
      <c r="F35" s="32"/>
      <c r="G35" s="32"/>
      <c r="H35" s="32"/>
      <c r="I35" s="32"/>
    </row>
    <row r="36" spans="1:9">
      <c r="A36" s="13"/>
      <c r="D36" s="32"/>
      <c r="E36" s="32"/>
      <c r="F36" s="32"/>
      <c r="G36" s="32"/>
      <c r="H36" s="18"/>
      <c r="I36" s="18"/>
    </row>
    <row r="37" spans="1:9">
      <c r="A37" s="14"/>
      <c r="B37" s="5" t="s">
        <v>83</v>
      </c>
      <c r="C37" s="5"/>
      <c r="D37" s="16"/>
      <c r="E37" s="35"/>
      <c r="F37" s="16"/>
      <c r="G37" s="17"/>
      <c r="H37" s="16"/>
      <c r="I37" s="16"/>
    </row>
    <row r="38" spans="1:9">
      <c r="A38" s="5"/>
      <c r="B38" s="5" t="s">
        <v>83</v>
      </c>
      <c r="C38" s="5"/>
      <c r="D38" s="16"/>
      <c r="E38" s="16"/>
      <c r="F38" s="16"/>
      <c r="G38" s="17"/>
      <c r="H38" s="16"/>
      <c r="I38" s="16"/>
    </row>
    <row r="39" spans="1:9">
      <c r="A39" s="5"/>
      <c r="B39" s="5" t="s">
        <v>83</v>
      </c>
      <c r="C39" s="5"/>
      <c r="D39" s="16"/>
      <c r="E39" s="16"/>
      <c r="F39" s="16"/>
      <c r="G39" s="17"/>
      <c r="H39" s="16"/>
      <c r="I39" s="16"/>
    </row>
    <row r="40" spans="1:9">
      <c r="A40" s="5"/>
      <c r="B40" s="5"/>
      <c r="C40" s="5"/>
      <c r="D40" s="16"/>
      <c r="E40" s="16"/>
      <c r="F40" s="16"/>
      <c r="G40" s="16"/>
      <c r="H40" s="16"/>
      <c r="I40" s="16"/>
    </row>
    <row r="41" spans="1:9">
      <c r="A41" s="21" t="s">
        <v>84</v>
      </c>
      <c r="B41" s="5"/>
      <c r="C41" s="5"/>
      <c r="D41" s="16"/>
      <c r="E41" s="16"/>
      <c r="F41" s="16"/>
      <c r="G41" s="19">
        <f>G23+G32+G37+G38+G39</f>
        <v>0</v>
      </c>
      <c r="H41" s="16"/>
      <c r="I41" s="16"/>
    </row>
    <row r="42" spans="1:9">
      <c r="A42" s="21" t="s">
        <v>85</v>
      </c>
      <c r="B42" s="5"/>
      <c r="C42" s="5"/>
      <c r="D42" s="16"/>
      <c r="E42" s="16"/>
      <c r="F42" s="16"/>
      <c r="G42" s="17"/>
      <c r="H42" s="16"/>
      <c r="I42" s="16"/>
    </row>
    <row r="43" spans="1:9">
      <c r="A43" s="21" t="s">
        <v>86</v>
      </c>
      <c r="B43" s="5"/>
      <c r="C43" s="5"/>
      <c r="D43" s="16"/>
      <c r="E43" s="16"/>
      <c r="F43" s="16"/>
      <c r="G43" s="19">
        <f>H104</f>
        <v>0</v>
      </c>
      <c r="H43" s="16"/>
      <c r="I43" s="16"/>
    </row>
    <row r="44" spans="1:9">
      <c r="A44" s="15"/>
      <c r="B44" s="15"/>
      <c r="C44" s="15"/>
      <c r="D44" s="32"/>
      <c r="E44" s="32"/>
      <c r="F44" s="32"/>
      <c r="G44" s="32"/>
      <c r="H44" s="16"/>
      <c r="I44" s="32"/>
    </row>
    <row r="45" spans="1:9" ht="15" thickBot="1">
      <c r="A45" s="21" t="s">
        <v>87</v>
      </c>
      <c r="B45" s="5"/>
      <c r="C45" s="5"/>
      <c r="D45" s="16"/>
      <c r="E45" s="16"/>
      <c r="F45" s="16"/>
      <c r="G45" s="16"/>
      <c r="H45" s="16"/>
      <c r="I45" s="36">
        <f>G41+G42-G43</f>
        <v>0</v>
      </c>
    </row>
    <row r="46" spans="1:9" ht="15" thickTop="1">
      <c r="A46" s="5"/>
      <c r="B46" s="5"/>
      <c r="C46" s="5"/>
      <c r="D46" s="16"/>
      <c r="E46" s="16"/>
      <c r="F46" s="16"/>
      <c r="G46" s="16"/>
      <c r="H46" s="16"/>
      <c r="I46" s="18"/>
    </row>
    <row r="47" spans="1:9">
      <c r="A47" s="5"/>
      <c r="B47" s="5"/>
      <c r="C47" s="5"/>
      <c r="D47" s="16"/>
      <c r="E47" s="16"/>
      <c r="F47" s="16"/>
      <c r="G47" s="16"/>
      <c r="H47" s="16"/>
      <c r="I47" s="18"/>
    </row>
    <row r="48" spans="1:9">
      <c r="A48" s="5"/>
      <c r="B48" s="5"/>
      <c r="C48" s="5"/>
      <c r="D48" s="16"/>
      <c r="E48" s="16"/>
      <c r="F48" s="16"/>
      <c r="G48" s="16"/>
      <c r="H48" s="16"/>
      <c r="I48" s="18"/>
    </row>
    <row r="49" spans="1:9">
      <c r="A49" s="21" t="s">
        <v>88</v>
      </c>
      <c r="B49" s="5"/>
      <c r="C49" s="5"/>
      <c r="D49" s="16"/>
      <c r="E49" s="16"/>
      <c r="F49" s="16"/>
      <c r="G49" s="16"/>
      <c r="H49" s="16"/>
      <c r="I49" s="18"/>
    </row>
    <row r="50" spans="1:9">
      <c r="A50" s="5" t="s">
        <v>28</v>
      </c>
      <c r="B50" s="5"/>
      <c r="C50" s="5"/>
      <c r="D50" s="16"/>
      <c r="E50" s="16"/>
      <c r="F50" s="17"/>
      <c r="G50" s="16"/>
      <c r="H50" s="16"/>
      <c r="I50" s="18"/>
    </row>
    <row r="51" spans="1:9">
      <c r="A51" s="5" t="s">
        <v>89</v>
      </c>
      <c r="B51" s="5"/>
      <c r="C51" s="5"/>
      <c r="D51" s="16"/>
      <c r="E51" s="16"/>
      <c r="F51" s="17"/>
      <c r="G51" s="16"/>
      <c r="H51" s="16"/>
      <c r="I51" s="18"/>
    </row>
    <row r="52" spans="1:9">
      <c r="A52" s="5" t="s">
        <v>90</v>
      </c>
      <c r="B52" s="5"/>
      <c r="C52" s="5"/>
      <c r="D52" s="16"/>
      <c r="E52" s="16"/>
      <c r="F52" s="17"/>
      <c r="G52" s="16"/>
      <c r="H52" s="16"/>
      <c r="I52" s="18"/>
    </row>
    <row r="53" spans="1:9">
      <c r="A53" s="5" t="s">
        <v>91</v>
      </c>
      <c r="B53" s="5"/>
      <c r="C53" s="5"/>
      <c r="D53" s="16"/>
      <c r="E53" s="16"/>
      <c r="F53" s="17"/>
      <c r="G53" s="16"/>
      <c r="H53" s="16"/>
      <c r="I53" s="18"/>
    </row>
    <row r="54" spans="1:9">
      <c r="A54" s="5" t="s">
        <v>32</v>
      </c>
      <c r="B54" s="5"/>
      <c r="C54" s="5"/>
      <c r="D54" s="16"/>
      <c r="E54" s="16"/>
      <c r="F54" s="17"/>
      <c r="G54" s="16"/>
      <c r="H54" s="16"/>
      <c r="I54" s="18"/>
    </row>
    <row r="55" spans="1:9">
      <c r="A55" s="5" t="s">
        <v>34</v>
      </c>
      <c r="B55" s="5"/>
      <c r="C55" s="5"/>
      <c r="D55" s="16"/>
      <c r="E55" s="16"/>
      <c r="F55" s="17"/>
      <c r="G55" s="16"/>
      <c r="H55" s="16"/>
      <c r="I55" s="18"/>
    </row>
    <row r="56" spans="1:9">
      <c r="A56" s="5" t="s">
        <v>35</v>
      </c>
      <c r="B56" s="5"/>
      <c r="C56" s="5"/>
      <c r="D56" s="16"/>
      <c r="E56" s="16"/>
      <c r="F56" s="17"/>
      <c r="G56" s="16"/>
      <c r="H56" s="16"/>
      <c r="I56" s="18"/>
    </row>
    <row r="57" spans="1:9">
      <c r="A57" s="5" t="s">
        <v>36</v>
      </c>
      <c r="B57" s="5"/>
      <c r="C57" s="5"/>
      <c r="D57" s="16"/>
      <c r="E57" s="16"/>
      <c r="F57" s="17"/>
      <c r="G57" s="16"/>
      <c r="H57" s="16"/>
      <c r="I57" s="18"/>
    </row>
    <row r="58" spans="1:9">
      <c r="A58" s="5" t="s">
        <v>37</v>
      </c>
      <c r="B58" s="5"/>
      <c r="C58" s="5"/>
      <c r="D58" s="16"/>
      <c r="E58" s="16"/>
      <c r="F58" s="17"/>
      <c r="G58" s="16"/>
      <c r="H58" s="16"/>
      <c r="I58" s="18"/>
    </row>
    <row r="59" spans="1:9">
      <c r="A59" s="5" t="s">
        <v>38</v>
      </c>
      <c r="B59" s="5"/>
      <c r="C59" s="5"/>
      <c r="D59" s="16"/>
      <c r="E59" s="16"/>
      <c r="F59" s="17"/>
      <c r="G59" s="16"/>
      <c r="H59" s="16"/>
      <c r="I59" s="18"/>
    </row>
    <row r="60" spans="1:9">
      <c r="A60" s="4" t="s">
        <v>92</v>
      </c>
      <c r="B60" s="5"/>
      <c r="C60" s="5"/>
      <c r="D60" s="16"/>
      <c r="E60" s="16"/>
      <c r="F60" s="17"/>
      <c r="G60" s="16"/>
      <c r="H60" s="16"/>
      <c r="I60" s="18"/>
    </row>
    <row r="61" spans="1:9">
      <c r="A61" s="5" t="s">
        <v>93</v>
      </c>
      <c r="B61" s="5"/>
      <c r="C61" s="5"/>
      <c r="D61" s="16"/>
      <c r="E61" s="16"/>
      <c r="F61" s="17"/>
      <c r="G61" s="16"/>
      <c r="H61" s="16"/>
      <c r="I61" s="18"/>
    </row>
    <row r="62" spans="1:9">
      <c r="A62" s="3" t="s">
        <v>94</v>
      </c>
      <c r="D62" s="18"/>
      <c r="E62" s="18"/>
      <c r="F62" s="17"/>
      <c r="G62" s="18"/>
      <c r="H62" s="18"/>
      <c r="I62" s="18"/>
    </row>
    <row r="63" spans="1:9">
      <c r="A63" s="3" t="s">
        <v>39</v>
      </c>
      <c r="D63" s="18"/>
      <c r="E63" s="18"/>
      <c r="F63" s="17"/>
      <c r="G63" s="18"/>
      <c r="H63" s="18"/>
      <c r="I63" s="18"/>
    </row>
    <row r="64" spans="1:9">
      <c r="A64" s="3" t="s">
        <v>95</v>
      </c>
      <c r="D64" s="18"/>
      <c r="E64" s="18"/>
      <c r="F64" s="17"/>
      <c r="G64" s="18"/>
      <c r="H64" s="18"/>
      <c r="I64" s="18"/>
    </row>
    <row r="65" spans="1:9">
      <c r="A65" s="3" t="s">
        <v>96</v>
      </c>
      <c r="D65" s="18"/>
      <c r="E65" s="18"/>
      <c r="F65" s="17"/>
      <c r="G65" s="18"/>
      <c r="H65" s="18"/>
      <c r="I65" s="18"/>
    </row>
    <row r="66" spans="1:9">
      <c r="A66" s="3" t="s">
        <v>97</v>
      </c>
      <c r="D66" s="18"/>
      <c r="E66" s="18"/>
      <c r="F66" s="17"/>
      <c r="G66" s="18"/>
      <c r="H66" s="18"/>
      <c r="I66" s="18"/>
    </row>
    <row r="67" spans="1:9">
      <c r="A67" s="3" t="s">
        <v>98</v>
      </c>
      <c r="D67" s="18"/>
      <c r="E67" s="18"/>
      <c r="F67" s="17"/>
      <c r="G67" s="18"/>
      <c r="H67" s="18"/>
      <c r="I67" s="18"/>
    </row>
    <row r="68" spans="1:9">
      <c r="A68" s="3" t="s">
        <v>99</v>
      </c>
      <c r="D68" s="18"/>
      <c r="E68" s="18"/>
      <c r="F68" s="17"/>
      <c r="G68" s="18"/>
      <c r="H68" s="18"/>
      <c r="I68" s="18"/>
    </row>
    <row r="69" spans="1:9">
      <c r="A69" s="3" t="s">
        <v>100</v>
      </c>
      <c r="D69" s="18"/>
      <c r="E69" s="18"/>
      <c r="F69" s="17"/>
      <c r="G69" s="18"/>
      <c r="H69" s="18"/>
      <c r="I69" s="18"/>
    </row>
    <row r="70" spans="1:9">
      <c r="A70" s="3" t="s">
        <v>101</v>
      </c>
      <c r="D70" s="18"/>
      <c r="E70" s="18"/>
      <c r="F70" s="17"/>
      <c r="G70" s="18"/>
      <c r="H70" s="18"/>
      <c r="I70" s="18"/>
    </row>
    <row r="71" spans="1:9">
      <c r="A71" s="3" t="s">
        <v>102</v>
      </c>
      <c r="D71" s="18"/>
      <c r="E71" s="18"/>
      <c r="F71" s="17"/>
      <c r="G71" s="18"/>
      <c r="H71" s="18"/>
      <c r="I71" s="18"/>
    </row>
    <row r="72" spans="1:9">
      <c r="A72" s="3" t="s">
        <v>47</v>
      </c>
      <c r="D72" s="18"/>
      <c r="E72" s="18"/>
      <c r="F72" s="17"/>
      <c r="G72" s="18"/>
      <c r="H72" s="18"/>
      <c r="I72" s="18"/>
    </row>
    <row r="73" spans="1:9">
      <c r="A73" s="3" t="s">
        <v>48</v>
      </c>
      <c r="D73" s="18"/>
      <c r="E73" s="18"/>
      <c r="F73" s="18"/>
      <c r="G73" s="18"/>
      <c r="H73" s="18"/>
      <c r="I73" s="18"/>
    </row>
    <row r="74" spans="1:9">
      <c r="B74" s="3" t="s">
        <v>103</v>
      </c>
      <c r="D74" s="17"/>
      <c r="E74" s="18"/>
      <c r="F74" s="18"/>
      <c r="G74" s="18"/>
      <c r="H74" s="18"/>
      <c r="I74" s="18"/>
    </row>
    <row r="75" spans="1:9">
      <c r="B75" s="3" t="s">
        <v>36</v>
      </c>
      <c r="D75" s="17"/>
      <c r="E75" s="18"/>
      <c r="F75" s="18"/>
      <c r="G75" s="18"/>
      <c r="H75" s="18"/>
      <c r="I75" s="18"/>
    </row>
    <row r="76" spans="1:9">
      <c r="B76" s="3" t="s">
        <v>99</v>
      </c>
      <c r="D76" s="17"/>
      <c r="E76" s="18"/>
      <c r="F76" s="18"/>
      <c r="G76" s="18"/>
      <c r="H76" s="18"/>
      <c r="I76" s="18"/>
    </row>
    <row r="77" spans="1:9">
      <c r="B77" s="3" t="s">
        <v>104</v>
      </c>
      <c r="D77" s="17"/>
      <c r="E77" s="18"/>
      <c r="F77" s="18"/>
      <c r="G77" s="18"/>
      <c r="H77" s="18"/>
      <c r="I77" s="18"/>
    </row>
    <row r="78" spans="1:9">
      <c r="B78" s="3" t="s">
        <v>105</v>
      </c>
      <c r="D78" s="17"/>
      <c r="E78" s="18"/>
      <c r="F78" s="18"/>
      <c r="G78" s="18"/>
      <c r="H78" s="18"/>
      <c r="I78" s="18"/>
    </row>
    <row r="79" spans="1:9">
      <c r="B79" s="3" t="s">
        <v>106</v>
      </c>
      <c r="D79" s="17"/>
      <c r="E79" s="18"/>
      <c r="F79" s="18"/>
      <c r="G79" s="18"/>
      <c r="H79" s="18"/>
      <c r="I79" s="18"/>
    </row>
    <row r="80" spans="1:9">
      <c r="B80" s="3" t="s">
        <v>107</v>
      </c>
      <c r="D80" s="17"/>
      <c r="E80" s="18"/>
      <c r="F80" s="18"/>
      <c r="G80" s="18"/>
      <c r="H80" s="18"/>
      <c r="I80" s="18"/>
    </row>
    <row r="81" spans="1:9">
      <c r="B81" s="13" t="s">
        <v>108</v>
      </c>
      <c r="D81" s="17"/>
      <c r="E81" s="18"/>
      <c r="F81" s="19">
        <f>SUM(D74:D81)</f>
        <v>0</v>
      </c>
      <c r="G81" s="18"/>
      <c r="H81" s="18"/>
      <c r="I81" s="18"/>
    </row>
    <row r="82" spans="1:9">
      <c r="A82" s="3" t="s">
        <v>56</v>
      </c>
      <c r="D82" s="18"/>
      <c r="E82" s="18"/>
      <c r="F82" s="17"/>
      <c r="G82" s="18"/>
      <c r="H82" s="18"/>
      <c r="I82" s="18"/>
    </row>
    <row r="83" spans="1:9">
      <c r="A83" s="3" t="s">
        <v>57</v>
      </c>
      <c r="D83" s="18"/>
      <c r="E83" s="18"/>
      <c r="F83" s="17"/>
      <c r="G83" s="18"/>
      <c r="H83" s="18"/>
      <c r="I83" s="18"/>
    </row>
    <row r="84" spans="1:9">
      <c r="A84" s="3" t="s">
        <v>109</v>
      </c>
      <c r="D84" s="18"/>
      <c r="E84" s="18"/>
      <c r="F84" s="17"/>
      <c r="G84" s="18"/>
      <c r="H84" s="18"/>
      <c r="I84" s="18"/>
    </row>
    <row r="85" spans="1:9">
      <c r="A85" s="3" t="s">
        <v>59</v>
      </c>
      <c r="D85" s="18"/>
      <c r="E85" s="18"/>
      <c r="F85" s="17"/>
      <c r="G85" s="18"/>
      <c r="H85" s="18"/>
      <c r="I85" s="18"/>
    </row>
    <row r="86" spans="1:9">
      <c r="A86" s="3" t="s">
        <v>60</v>
      </c>
      <c r="D86" s="18"/>
      <c r="E86" s="18"/>
      <c r="F86" s="17"/>
      <c r="G86" s="18"/>
      <c r="H86" s="18"/>
      <c r="I86" s="18"/>
    </row>
    <row r="87" spans="1:9">
      <c r="A87" s="3" t="s">
        <v>61</v>
      </c>
      <c r="D87" s="18"/>
      <c r="E87" s="18"/>
      <c r="F87" s="17"/>
      <c r="G87" s="18"/>
      <c r="H87" s="18"/>
      <c r="I87" s="18"/>
    </row>
    <row r="88" spans="1:9">
      <c r="A88" s="3" t="s">
        <v>110</v>
      </c>
      <c r="D88" s="18"/>
      <c r="E88" s="18"/>
      <c r="F88" s="17"/>
      <c r="G88" s="18"/>
      <c r="H88" s="18"/>
      <c r="I88" s="18"/>
    </row>
    <row r="89" spans="1:9">
      <c r="A89" s="3" t="s">
        <v>62</v>
      </c>
      <c r="D89" s="18"/>
      <c r="E89" s="18"/>
      <c r="F89" s="17"/>
      <c r="G89" s="18"/>
      <c r="H89" s="18"/>
      <c r="I89" s="18"/>
    </row>
    <row r="90" spans="1:9">
      <c r="A90" s="3" t="s">
        <v>111</v>
      </c>
      <c r="D90" s="18"/>
      <c r="E90" s="18"/>
      <c r="F90" s="17"/>
      <c r="G90" s="18"/>
      <c r="H90" s="18"/>
      <c r="I90" s="18"/>
    </row>
    <row r="91" spans="1:9">
      <c r="A91" s="3" t="s">
        <v>112</v>
      </c>
      <c r="D91" s="18"/>
      <c r="E91" s="18"/>
      <c r="F91" s="17"/>
      <c r="G91" s="18"/>
      <c r="H91" s="18"/>
      <c r="I91" s="18"/>
    </row>
    <row r="92" spans="1:9">
      <c r="A92" s="3" t="s">
        <v>113</v>
      </c>
      <c r="D92" s="18"/>
      <c r="E92" s="18"/>
      <c r="F92" s="17"/>
      <c r="G92" s="18"/>
      <c r="H92" s="18"/>
      <c r="I92" s="18"/>
    </row>
    <row r="93" spans="1:9">
      <c r="A93" s="3" t="s">
        <v>70</v>
      </c>
      <c r="D93" s="18"/>
      <c r="E93" s="18"/>
      <c r="F93" s="17"/>
      <c r="G93" s="18"/>
      <c r="H93" s="18"/>
      <c r="I93" s="18"/>
    </row>
    <row r="94" spans="1:9">
      <c r="A94" s="3" t="s">
        <v>114</v>
      </c>
      <c r="D94" s="18"/>
      <c r="E94" s="18"/>
      <c r="F94" s="17"/>
      <c r="G94" s="18"/>
      <c r="H94" s="18"/>
      <c r="I94" s="18"/>
    </row>
    <row r="95" spans="1:9">
      <c r="A95" s="3" t="s">
        <v>115</v>
      </c>
      <c r="D95" s="18"/>
      <c r="E95" s="18"/>
      <c r="F95" s="17"/>
      <c r="G95" s="18"/>
      <c r="H95" s="18"/>
      <c r="I95" s="18"/>
    </row>
    <row r="96" spans="1:9">
      <c r="A96" s="3" t="s">
        <v>116</v>
      </c>
      <c r="D96" s="18"/>
      <c r="E96" s="18"/>
      <c r="F96" s="17"/>
      <c r="G96" s="18"/>
      <c r="H96" s="18"/>
      <c r="I96" s="18"/>
    </row>
    <row r="97" spans="1:9">
      <c r="A97" s="3" t="s">
        <v>117</v>
      </c>
      <c r="D97" s="18"/>
      <c r="E97" s="18"/>
      <c r="F97" s="18"/>
      <c r="G97" s="18"/>
      <c r="H97" s="18"/>
      <c r="I97" s="18"/>
    </row>
    <row r="98" spans="1:9">
      <c r="B98" s="3" t="s">
        <v>118</v>
      </c>
      <c r="D98" s="18"/>
      <c r="E98" s="18"/>
      <c r="F98" s="17"/>
      <c r="G98" s="18"/>
      <c r="H98" s="18"/>
      <c r="I98" s="18"/>
    </row>
    <row r="99" spans="1:9">
      <c r="B99" s="3" t="s">
        <v>119</v>
      </c>
      <c r="D99" s="18"/>
      <c r="E99" s="18"/>
      <c r="F99" s="17"/>
      <c r="G99" s="18"/>
      <c r="H99" s="18"/>
      <c r="I99" s="18"/>
    </row>
    <row r="100" spans="1:9">
      <c r="B100" s="3" t="s">
        <v>120</v>
      </c>
      <c r="D100" s="18"/>
      <c r="E100" s="18"/>
      <c r="F100" s="17"/>
      <c r="G100" s="18"/>
      <c r="H100" s="18"/>
      <c r="I100" s="18"/>
    </row>
    <row r="101" spans="1:9">
      <c r="B101" s="3" t="s">
        <v>121</v>
      </c>
      <c r="D101" s="18"/>
      <c r="E101" s="18"/>
      <c r="F101" s="17"/>
      <c r="G101" s="18"/>
      <c r="H101" s="18"/>
      <c r="I101" s="18"/>
    </row>
    <row r="102" spans="1:9">
      <c r="B102" s="3" t="s">
        <v>122</v>
      </c>
      <c r="D102" s="18"/>
      <c r="E102" s="18"/>
      <c r="F102" s="17"/>
      <c r="G102" s="18"/>
      <c r="H102" s="18"/>
      <c r="I102" s="18"/>
    </row>
    <row r="103" spans="1:9">
      <c r="D103" s="18"/>
      <c r="E103" s="18"/>
      <c r="F103" s="17"/>
      <c r="G103" s="18"/>
      <c r="H103" s="18"/>
      <c r="I103" s="18"/>
    </row>
    <row r="104" spans="1:9" ht="15" thickBot="1">
      <c r="A104" s="11" t="s">
        <v>73</v>
      </c>
      <c r="D104" s="18"/>
      <c r="E104" s="18"/>
      <c r="F104" s="18"/>
      <c r="G104" s="18"/>
      <c r="H104" s="20">
        <f>SUM(F50:F103)</f>
        <v>0</v>
      </c>
      <c r="I104" s="18"/>
    </row>
    <row r="105" spans="1:9" ht="15" thickTop="1">
      <c r="D105" s="28"/>
      <c r="E105" s="28"/>
      <c r="F105" s="28"/>
      <c r="G105" s="28"/>
      <c r="H105" s="28"/>
      <c r="I105" s="28"/>
    </row>
    <row r="106" spans="1:9">
      <c r="A106" s="13"/>
    </row>
    <row r="107" spans="1:9" ht="32.25" customHeight="1">
      <c r="D107" s="91" t="s">
        <v>123</v>
      </c>
      <c r="E107" s="91"/>
      <c r="F107" s="91"/>
      <c r="G107" s="91"/>
      <c r="H107" s="91"/>
    </row>
    <row r="108" spans="1:9" ht="32.25" customHeight="1">
      <c r="D108" s="92" t="s">
        <v>124</v>
      </c>
      <c r="E108" s="92"/>
      <c r="F108" s="92"/>
      <c r="G108" s="92"/>
      <c r="H108" s="92"/>
    </row>
  </sheetData>
  <mergeCells count="9">
    <mergeCell ref="D107:H107"/>
    <mergeCell ref="D108:H108"/>
    <mergeCell ref="A5:D5"/>
    <mergeCell ref="A7:E7"/>
    <mergeCell ref="F7:G7"/>
    <mergeCell ref="H7:I7"/>
    <mergeCell ref="A8:E8"/>
    <mergeCell ref="F8:G8"/>
    <mergeCell ref="H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selection activeCell="C16" sqref="C16"/>
    </sheetView>
  </sheetViews>
  <sheetFormatPr defaultColWidth="9.109375" defaultRowHeight="14.4"/>
  <cols>
    <col min="1" max="1" width="11.33203125" style="3" bestFit="1" customWidth="1"/>
    <col min="2" max="2" width="11.109375" style="3" bestFit="1" customWidth="1"/>
    <col min="3" max="3" width="19.33203125" style="3" bestFit="1" customWidth="1"/>
    <col min="4" max="4" width="8.44140625" style="3" customWidth="1"/>
    <col min="5" max="5" width="14.44140625" style="48" bestFit="1" customWidth="1"/>
    <col min="6" max="6" width="13.6640625" style="3" bestFit="1" customWidth="1"/>
    <col min="7" max="9" width="9.109375" style="3"/>
    <col min="10" max="10" width="20" style="3" bestFit="1" customWidth="1"/>
    <col min="11" max="11" width="9.109375" style="3"/>
    <col min="12" max="12" width="46.88671875" style="3" bestFit="1" customWidth="1"/>
    <col min="13" max="13" width="26.88671875" style="3" bestFit="1" customWidth="1"/>
    <col min="14" max="16384" width="9.109375" style="3"/>
  </cols>
  <sheetData>
    <row r="1" spans="1:14">
      <c r="A1" s="11" t="s">
        <v>125</v>
      </c>
      <c r="L1" s="37" t="s">
        <v>138</v>
      </c>
      <c r="M1" s="38"/>
    </row>
    <row r="2" spans="1:14">
      <c r="A2" s="11"/>
      <c r="L2" s="39" t="s">
        <v>146</v>
      </c>
      <c r="M2" s="40"/>
    </row>
    <row r="3" spans="1:14">
      <c r="A3" s="11" t="s">
        <v>150</v>
      </c>
      <c r="L3" s="41" t="s">
        <v>28</v>
      </c>
      <c r="M3" s="42" t="s">
        <v>135</v>
      </c>
    </row>
    <row r="4" spans="1:14">
      <c r="L4" s="41" t="s">
        <v>29</v>
      </c>
      <c r="M4" s="40" t="s">
        <v>118</v>
      </c>
    </row>
    <row r="5" spans="1:14">
      <c r="A5" s="93" t="s">
        <v>1</v>
      </c>
      <c r="B5" s="93"/>
      <c r="C5" s="93"/>
      <c r="D5" s="93"/>
      <c r="L5" s="41" t="s">
        <v>30</v>
      </c>
      <c r="M5" s="40" t="s">
        <v>109</v>
      </c>
      <c r="N5" s="5"/>
    </row>
    <row r="6" spans="1:14" ht="15" thickBot="1">
      <c r="L6" s="41" t="s">
        <v>31</v>
      </c>
      <c r="M6" s="43" t="s">
        <v>92</v>
      </c>
      <c r="N6" s="5"/>
    </row>
    <row r="7" spans="1:14" s="13" customFormat="1" ht="24" customHeight="1" thickBot="1">
      <c r="A7" s="94" t="s">
        <v>2</v>
      </c>
      <c r="B7" s="95"/>
      <c r="C7" s="95"/>
      <c r="D7" s="95"/>
      <c r="E7" s="96"/>
      <c r="F7" s="97" t="s">
        <v>3</v>
      </c>
      <c r="G7" s="98"/>
      <c r="H7" s="97" t="s">
        <v>4</v>
      </c>
      <c r="I7" s="98"/>
      <c r="L7" s="41" t="s">
        <v>32</v>
      </c>
      <c r="M7" s="40" t="s">
        <v>93</v>
      </c>
      <c r="N7" s="5"/>
    </row>
    <row r="8" spans="1:14" s="13" customFormat="1" ht="24" customHeight="1" thickBot="1">
      <c r="A8" s="97" t="s">
        <v>5</v>
      </c>
      <c r="B8" s="99"/>
      <c r="C8" s="95"/>
      <c r="D8" s="95"/>
      <c r="E8" s="96"/>
      <c r="F8" s="94" t="s">
        <v>6</v>
      </c>
      <c r="G8" s="96"/>
      <c r="H8" s="100" t="s">
        <v>7</v>
      </c>
      <c r="I8" s="101"/>
      <c r="L8" s="41" t="s">
        <v>134</v>
      </c>
      <c r="M8" s="40" t="s">
        <v>94</v>
      </c>
      <c r="N8" s="5"/>
    </row>
    <row r="9" spans="1:14">
      <c r="L9" s="41" t="s">
        <v>33</v>
      </c>
      <c r="M9" s="40" t="s">
        <v>100</v>
      </c>
      <c r="N9" s="5"/>
    </row>
    <row r="10" spans="1:14">
      <c r="A10" s="13" t="s">
        <v>8</v>
      </c>
      <c r="C10" s="6"/>
      <c r="D10" s="6"/>
      <c r="E10" s="49"/>
      <c r="F10" s="6"/>
      <c r="G10" s="6"/>
      <c r="H10" s="6"/>
      <c r="I10" s="6"/>
      <c r="L10" s="41" t="s">
        <v>34</v>
      </c>
      <c r="M10" s="40" t="s">
        <v>119</v>
      </c>
      <c r="N10" s="5"/>
    </row>
    <row r="11" spans="1:14">
      <c r="A11" s="13" t="s">
        <v>9</v>
      </c>
      <c r="C11" s="7"/>
      <c r="D11" s="7"/>
      <c r="E11" s="50"/>
      <c r="F11" s="7"/>
      <c r="G11" s="7"/>
      <c r="H11" s="7"/>
      <c r="I11" s="7"/>
      <c r="L11" s="41" t="s">
        <v>35</v>
      </c>
      <c r="M11" s="40" t="s">
        <v>120</v>
      </c>
      <c r="N11" s="5"/>
    </row>
    <row r="12" spans="1:14">
      <c r="A12" s="14" t="s">
        <v>10</v>
      </c>
      <c r="C12" s="7"/>
      <c r="D12" s="7"/>
      <c r="E12" s="50"/>
      <c r="F12" s="7"/>
      <c r="G12" s="7"/>
      <c r="H12" s="7"/>
      <c r="I12" s="7"/>
      <c r="L12" s="41" t="s">
        <v>37</v>
      </c>
      <c r="M12" s="40" t="s">
        <v>122</v>
      </c>
      <c r="N12" s="5"/>
    </row>
    <row r="13" spans="1:14">
      <c r="A13" s="13"/>
      <c r="C13" s="7"/>
      <c r="D13" s="7"/>
      <c r="E13" s="50"/>
      <c r="F13" s="8" t="s">
        <v>11</v>
      </c>
      <c r="G13" s="7"/>
      <c r="H13" s="7"/>
      <c r="I13" s="7"/>
      <c r="L13" s="41" t="s">
        <v>38</v>
      </c>
      <c r="M13" s="40" t="s">
        <v>121</v>
      </c>
      <c r="N13" s="5"/>
    </row>
    <row r="14" spans="1:14">
      <c r="A14" s="13" t="s">
        <v>12</v>
      </c>
      <c r="C14" s="51" t="s">
        <v>13</v>
      </c>
      <c r="D14" s="51" t="s">
        <v>13</v>
      </c>
      <c r="E14" s="52"/>
      <c r="F14" s="5" t="s">
        <v>14</v>
      </c>
      <c r="G14" s="10"/>
      <c r="H14" s="8"/>
      <c r="I14" s="8"/>
      <c r="L14" s="41" t="s">
        <v>39</v>
      </c>
      <c r="M14" s="40" t="s">
        <v>115</v>
      </c>
      <c r="N14" s="5"/>
    </row>
    <row r="15" spans="1:14">
      <c r="A15" s="53"/>
      <c r="B15" s="53"/>
      <c r="C15" s="53"/>
      <c r="D15" s="53"/>
      <c r="E15" s="54"/>
      <c r="F15" s="53"/>
      <c r="G15" s="53"/>
      <c r="H15" s="53"/>
      <c r="I15" s="53"/>
      <c r="J15" s="53"/>
      <c r="L15" s="41" t="s">
        <v>40</v>
      </c>
      <c r="M15" s="40"/>
      <c r="N15" s="5"/>
    </row>
    <row r="16" spans="1:14">
      <c r="A16" s="55" t="s">
        <v>126</v>
      </c>
      <c r="B16" s="55" t="s">
        <v>145</v>
      </c>
      <c r="C16" s="55" t="s">
        <v>147</v>
      </c>
      <c r="D16" s="55" t="s">
        <v>127</v>
      </c>
      <c r="E16" s="56" t="s">
        <v>133</v>
      </c>
      <c r="F16" s="57" t="s">
        <v>128</v>
      </c>
      <c r="G16" s="58" t="s">
        <v>129</v>
      </c>
      <c r="H16" s="59" t="s">
        <v>130</v>
      </c>
      <c r="I16" s="60" t="s">
        <v>131</v>
      </c>
      <c r="J16" s="61" t="s">
        <v>132</v>
      </c>
      <c r="L16" s="41" t="s">
        <v>42</v>
      </c>
      <c r="M16" s="40"/>
      <c r="N16" s="5"/>
    </row>
    <row r="17" spans="1:13">
      <c r="A17" s="62">
        <v>42185</v>
      </c>
      <c r="B17" s="63" t="s">
        <v>148</v>
      </c>
      <c r="C17" s="63" t="s">
        <v>149</v>
      </c>
      <c r="D17" s="63">
        <v>82.45</v>
      </c>
      <c r="E17" s="64">
        <v>1</v>
      </c>
      <c r="F17" s="63"/>
      <c r="G17" s="63">
        <f>E17*D17</f>
        <v>82.45</v>
      </c>
      <c r="H17" s="63">
        <f>G17/11</f>
        <v>7.495454545454546</v>
      </c>
      <c r="I17" s="63">
        <f>G17-H17</f>
        <v>74.954545454545453</v>
      </c>
      <c r="J17" s="63" t="str">
        <f>L29</f>
        <v>Printing &amp; Stationery</v>
      </c>
      <c r="L17" s="44" t="s">
        <v>43</v>
      </c>
      <c r="M17" s="40"/>
    </row>
    <row r="18" spans="1:13">
      <c r="A18" s="62">
        <v>42185</v>
      </c>
      <c r="B18" s="63" t="s">
        <v>17</v>
      </c>
      <c r="C18" s="63" t="s">
        <v>152</v>
      </c>
      <c r="D18" s="63">
        <v>1500</v>
      </c>
      <c r="E18" s="64">
        <v>1</v>
      </c>
      <c r="F18" s="63"/>
      <c r="G18" s="63">
        <f>D18*E18</f>
        <v>1500</v>
      </c>
      <c r="H18" s="63">
        <f>G18/11</f>
        <v>136.36363636363637</v>
      </c>
      <c r="I18" s="63">
        <f>G18-H18</f>
        <v>1363.6363636363635</v>
      </c>
      <c r="J18" s="63" t="s">
        <v>151</v>
      </c>
      <c r="L18" s="44" t="s">
        <v>44</v>
      </c>
      <c r="M18" s="40"/>
    </row>
    <row r="19" spans="1:13">
      <c r="A19" s="53"/>
      <c r="B19" s="53"/>
      <c r="C19" s="53"/>
      <c r="D19" s="53"/>
      <c r="E19" s="54"/>
      <c r="F19" s="53"/>
      <c r="G19" s="53"/>
      <c r="H19" s="53"/>
      <c r="I19" s="53"/>
      <c r="J19" s="53"/>
      <c r="L19" s="44" t="s">
        <v>136</v>
      </c>
      <c r="M19" s="40"/>
    </row>
    <row r="20" spans="1:13">
      <c r="A20" s="53"/>
      <c r="B20" s="53"/>
      <c r="C20" s="53"/>
      <c r="D20" s="53"/>
      <c r="E20" s="54"/>
      <c r="F20" s="53"/>
      <c r="G20" s="53"/>
      <c r="H20" s="53"/>
      <c r="I20" s="53"/>
      <c r="J20" s="53"/>
      <c r="L20" s="45" t="s">
        <v>137</v>
      </c>
      <c r="M20" s="40"/>
    </row>
    <row r="21" spans="1:13">
      <c r="A21" s="53"/>
      <c r="B21" s="53"/>
      <c r="C21" s="53"/>
      <c r="D21" s="53"/>
      <c r="E21" s="54"/>
      <c r="F21" s="53"/>
      <c r="G21" s="53"/>
      <c r="H21" s="53"/>
      <c r="I21" s="53"/>
      <c r="J21" s="53"/>
      <c r="L21" s="44" t="s">
        <v>141</v>
      </c>
      <c r="M21" s="40"/>
    </row>
    <row r="22" spans="1:13">
      <c r="A22" s="53"/>
      <c r="B22" s="53"/>
      <c r="C22" s="53"/>
      <c r="D22" s="53"/>
      <c r="E22" s="54"/>
      <c r="F22" s="53"/>
      <c r="G22" s="53"/>
      <c r="H22" s="53"/>
      <c r="I22" s="53"/>
      <c r="J22" s="53"/>
      <c r="L22" s="45" t="s">
        <v>101</v>
      </c>
      <c r="M22" s="40"/>
    </row>
    <row r="23" spans="1:13">
      <c r="A23" s="53"/>
      <c r="B23" s="53"/>
      <c r="C23" s="53"/>
      <c r="D23" s="53"/>
      <c r="E23" s="54"/>
      <c r="F23" s="53"/>
      <c r="G23" s="53"/>
      <c r="H23" s="53"/>
      <c r="I23" s="53"/>
      <c r="J23" s="53"/>
      <c r="L23" s="44" t="s">
        <v>140</v>
      </c>
      <c r="M23" s="40"/>
    </row>
    <row r="24" spans="1:13">
      <c r="A24" s="53"/>
      <c r="B24" s="53"/>
      <c r="C24" s="53"/>
      <c r="D24" s="53"/>
      <c r="E24" s="54"/>
      <c r="F24" s="53"/>
      <c r="G24" s="53"/>
      <c r="H24" s="53"/>
      <c r="I24" s="53"/>
      <c r="J24" s="53"/>
      <c r="L24" s="44" t="s">
        <v>46</v>
      </c>
      <c r="M24" s="40"/>
    </row>
    <row r="25" spans="1:13">
      <c r="A25" s="53"/>
      <c r="B25" s="53"/>
      <c r="C25" s="53"/>
      <c r="D25" s="53"/>
      <c r="E25" s="54"/>
      <c r="F25" s="53"/>
      <c r="G25" s="53"/>
      <c r="H25" s="53"/>
      <c r="I25" s="53"/>
      <c r="J25" s="53"/>
      <c r="L25" s="44" t="s">
        <v>47</v>
      </c>
      <c r="M25" s="40"/>
    </row>
    <row r="26" spans="1:13">
      <c r="A26" s="53"/>
      <c r="B26" s="53"/>
      <c r="C26" s="53"/>
      <c r="D26" s="53"/>
      <c r="E26" s="54"/>
      <c r="F26" s="53"/>
      <c r="G26" s="53"/>
      <c r="H26" s="53"/>
      <c r="I26" s="53"/>
      <c r="J26" s="53"/>
      <c r="L26" s="44" t="s">
        <v>72</v>
      </c>
      <c r="M26" s="40"/>
    </row>
    <row r="27" spans="1:13">
      <c r="A27" s="53"/>
      <c r="B27" s="53"/>
      <c r="C27" s="53"/>
      <c r="D27" s="53"/>
      <c r="E27" s="54"/>
      <c r="F27" s="53"/>
      <c r="G27" s="53"/>
      <c r="H27" s="53"/>
      <c r="I27" s="53"/>
      <c r="J27" s="53"/>
      <c r="L27" s="44" t="s">
        <v>142</v>
      </c>
      <c r="M27" s="40"/>
    </row>
    <row r="28" spans="1:13">
      <c r="A28" s="53"/>
      <c r="B28" s="53"/>
      <c r="C28" s="53"/>
      <c r="D28" s="53"/>
      <c r="E28" s="54"/>
      <c r="F28" s="53"/>
      <c r="G28" s="53"/>
      <c r="H28" s="53"/>
      <c r="I28" s="53"/>
      <c r="J28" s="53"/>
      <c r="L28" s="41" t="s">
        <v>56</v>
      </c>
      <c r="M28" s="40"/>
    </row>
    <row r="29" spans="1:13">
      <c r="A29" s="53"/>
      <c r="B29" s="53"/>
      <c r="C29" s="53"/>
      <c r="D29" s="53"/>
      <c r="E29" s="54"/>
      <c r="F29" s="53"/>
      <c r="G29" s="53"/>
      <c r="H29" s="53"/>
      <c r="I29" s="53"/>
      <c r="J29" s="53"/>
      <c r="L29" s="41" t="s">
        <v>57</v>
      </c>
      <c r="M29" s="40"/>
    </row>
    <row r="30" spans="1:13">
      <c r="A30" s="53"/>
      <c r="B30" s="53"/>
      <c r="C30" s="53"/>
      <c r="D30" s="53"/>
      <c r="E30" s="54"/>
      <c r="F30" s="53"/>
      <c r="G30" s="53"/>
      <c r="H30" s="53"/>
      <c r="I30" s="53"/>
      <c r="J30" s="53"/>
      <c r="L30" s="41" t="s">
        <v>58</v>
      </c>
      <c r="M30" s="40"/>
    </row>
    <row r="31" spans="1:13">
      <c r="A31" s="53"/>
      <c r="B31" s="53"/>
      <c r="C31" s="53"/>
      <c r="D31" s="53"/>
      <c r="E31" s="54"/>
      <c r="F31" s="53"/>
      <c r="G31" s="53"/>
      <c r="H31" s="53"/>
      <c r="I31" s="53"/>
      <c r="J31" s="53"/>
      <c r="L31" s="44" t="s">
        <v>144</v>
      </c>
      <c r="M31" s="40"/>
    </row>
    <row r="32" spans="1:13">
      <c r="A32" s="53"/>
      <c r="B32" s="53"/>
      <c r="C32" s="53"/>
      <c r="D32" s="53"/>
      <c r="E32" s="54"/>
      <c r="F32" s="53"/>
      <c r="G32" s="53"/>
      <c r="H32" s="53"/>
      <c r="I32" s="53"/>
      <c r="J32" s="53"/>
      <c r="L32" s="41" t="s">
        <v>59</v>
      </c>
      <c r="M32" s="40"/>
    </row>
    <row r="33" spans="1:13">
      <c r="A33" s="53"/>
      <c r="B33" s="53"/>
      <c r="C33" s="53"/>
      <c r="D33" s="53"/>
      <c r="E33" s="54"/>
      <c r="F33" s="53"/>
      <c r="G33" s="53"/>
      <c r="H33" s="53"/>
      <c r="I33" s="53"/>
      <c r="J33" s="53"/>
      <c r="L33" s="44" t="s">
        <v>143</v>
      </c>
      <c r="M33" s="40"/>
    </row>
    <row r="34" spans="1:13">
      <c r="A34" s="53"/>
      <c r="B34" s="53"/>
      <c r="C34" s="53"/>
      <c r="D34" s="53"/>
      <c r="E34" s="54"/>
      <c r="F34" s="53"/>
      <c r="G34" s="53"/>
      <c r="H34" s="53"/>
      <c r="I34" s="53"/>
      <c r="J34" s="53"/>
      <c r="L34" s="41" t="s">
        <v>60</v>
      </c>
      <c r="M34" s="40"/>
    </row>
    <row r="35" spans="1:13">
      <c r="A35" s="53"/>
      <c r="B35" s="53"/>
      <c r="C35" s="53"/>
      <c r="D35" s="53"/>
      <c r="E35" s="54"/>
      <c r="F35" s="53"/>
      <c r="G35" s="53"/>
      <c r="H35" s="53"/>
      <c r="I35" s="53"/>
      <c r="J35" s="53"/>
      <c r="L35" s="41" t="s">
        <v>61</v>
      </c>
      <c r="M35" s="40"/>
    </row>
    <row r="36" spans="1:13">
      <c r="A36" s="53"/>
      <c r="B36" s="53"/>
      <c r="C36" s="53"/>
      <c r="D36" s="53"/>
      <c r="E36" s="54"/>
      <c r="F36" s="53"/>
      <c r="G36" s="53"/>
      <c r="H36" s="53"/>
      <c r="I36" s="53"/>
      <c r="J36" s="53"/>
      <c r="L36" s="41" t="s">
        <v>63</v>
      </c>
      <c r="M36" s="40"/>
    </row>
    <row r="37" spans="1:13">
      <c r="A37" s="53"/>
      <c r="B37" s="53"/>
      <c r="C37" s="53"/>
      <c r="D37" s="53"/>
      <c r="E37" s="54"/>
      <c r="F37" s="53"/>
      <c r="G37" s="53"/>
      <c r="H37" s="53"/>
      <c r="I37" s="53"/>
      <c r="J37" s="53"/>
      <c r="L37" s="41" t="s">
        <v>62</v>
      </c>
      <c r="M37" s="40"/>
    </row>
    <row r="38" spans="1:13">
      <c r="A38" s="53"/>
      <c r="B38" s="53"/>
      <c r="C38" s="53"/>
      <c r="D38" s="53"/>
      <c r="E38" s="54"/>
      <c r="F38" s="53"/>
      <c r="G38" s="53"/>
      <c r="H38" s="53"/>
      <c r="I38" s="53"/>
      <c r="J38" s="53"/>
      <c r="L38" s="41" t="s">
        <v>64</v>
      </c>
      <c r="M38" s="40"/>
    </row>
    <row r="39" spans="1:13">
      <c r="A39" s="53"/>
      <c r="B39" s="53"/>
      <c r="C39" s="53"/>
      <c r="D39" s="53"/>
      <c r="E39" s="54"/>
      <c r="F39" s="53"/>
      <c r="G39" s="53"/>
      <c r="H39" s="53"/>
      <c r="I39" s="53"/>
      <c r="J39" s="53"/>
      <c r="L39" s="41" t="s">
        <v>66</v>
      </c>
      <c r="M39" s="40"/>
    </row>
    <row r="40" spans="1:13">
      <c r="A40" s="53"/>
      <c r="B40" s="53"/>
      <c r="C40" s="53"/>
      <c r="D40" s="53"/>
      <c r="E40" s="54"/>
      <c r="F40" s="53"/>
      <c r="G40" s="53"/>
      <c r="H40" s="53"/>
      <c r="I40" s="53"/>
      <c r="J40" s="53"/>
      <c r="L40" s="44" t="s">
        <v>67</v>
      </c>
      <c r="M40" s="40"/>
    </row>
    <row r="41" spans="1:13">
      <c r="A41" s="53"/>
      <c r="B41" s="53"/>
      <c r="C41" s="53"/>
      <c r="D41" s="53"/>
      <c r="E41" s="54"/>
      <c r="F41" s="53"/>
      <c r="G41" s="53"/>
      <c r="H41" s="53"/>
      <c r="I41" s="53"/>
      <c r="J41" s="53"/>
      <c r="L41" s="44" t="s">
        <v>69</v>
      </c>
      <c r="M41" s="40"/>
    </row>
    <row r="42" spans="1:13">
      <c r="L42" s="44" t="s">
        <v>70</v>
      </c>
      <c r="M42" s="40"/>
    </row>
    <row r="43" spans="1:13">
      <c r="L43" s="46" t="s">
        <v>71</v>
      </c>
      <c r="M43" s="47"/>
    </row>
    <row r="44" spans="1:13">
      <c r="L44" s="12"/>
    </row>
    <row r="45" spans="1:13">
      <c r="L45" s="13"/>
    </row>
  </sheetData>
  <sortState ref="M4:M14">
    <sortCondition ref="M4"/>
  </sortState>
  <mergeCells count="7">
    <mergeCell ref="A5:D5"/>
    <mergeCell ref="A7:E7"/>
    <mergeCell ref="F7:G7"/>
    <mergeCell ref="H7:I7"/>
    <mergeCell ref="A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Normal="100" workbookViewId="0">
      <selection activeCell="J5" sqref="J5"/>
    </sheetView>
  </sheetViews>
  <sheetFormatPr defaultColWidth="9.109375" defaultRowHeight="14.4"/>
  <cols>
    <col min="1" max="1" width="5.6640625" style="66" customWidth="1"/>
    <col min="2" max="2" width="15.6640625" style="66" customWidth="1"/>
    <col min="3" max="3" width="36.109375" style="66" customWidth="1"/>
    <col min="4" max="4" width="13.44140625" style="66" bestFit="1" customWidth="1"/>
    <col min="5" max="5" width="11.6640625" style="66" customWidth="1"/>
    <col min="6" max="16" width="9.6640625" style="66" customWidth="1"/>
    <col min="17" max="256" width="9.109375" style="66"/>
    <col min="257" max="257" width="5.6640625" style="66" customWidth="1"/>
    <col min="258" max="258" width="15.6640625" style="66" customWidth="1"/>
    <col min="259" max="259" width="36.109375" style="66" customWidth="1"/>
    <col min="260" max="260" width="13.44140625" style="66" bestFit="1" customWidth="1"/>
    <col min="261" max="261" width="11.6640625" style="66" customWidth="1"/>
    <col min="262" max="272" width="9.6640625" style="66" customWidth="1"/>
    <col min="273" max="512" width="9.109375" style="66"/>
    <col min="513" max="513" width="5.6640625" style="66" customWidth="1"/>
    <col min="514" max="514" width="15.6640625" style="66" customWidth="1"/>
    <col min="515" max="515" width="36.109375" style="66" customWidth="1"/>
    <col min="516" max="516" width="13.44140625" style="66" bestFit="1" customWidth="1"/>
    <col min="517" max="517" width="11.6640625" style="66" customWidth="1"/>
    <col min="518" max="528" width="9.6640625" style="66" customWidth="1"/>
    <col min="529" max="768" width="9.109375" style="66"/>
    <col min="769" max="769" width="5.6640625" style="66" customWidth="1"/>
    <col min="770" max="770" width="15.6640625" style="66" customWidth="1"/>
    <col min="771" max="771" width="36.109375" style="66" customWidth="1"/>
    <col min="772" max="772" width="13.44140625" style="66" bestFit="1" customWidth="1"/>
    <col min="773" max="773" width="11.6640625" style="66" customWidth="1"/>
    <col min="774" max="784" width="9.6640625" style="66" customWidth="1"/>
    <col min="785" max="1024" width="9.109375" style="66"/>
    <col min="1025" max="1025" width="5.6640625" style="66" customWidth="1"/>
    <col min="1026" max="1026" width="15.6640625" style="66" customWidth="1"/>
    <col min="1027" max="1027" width="36.109375" style="66" customWidth="1"/>
    <col min="1028" max="1028" width="13.44140625" style="66" bestFit="1" customWidth="1"/>
    <col min="1029" max="1029" width="11.6640625" style="66" customWidth="1"/>
    <col min="1030" max="1040" width="9.6640625" style="66" customWidth="1"/>
    <col min="1041" max="1280" width="9.109375" style="66"/>
    <col min="1281" max="1281" width="5.6640625" style="66" customWidth="1"/>
    <col min="1282" max="1282" width="15.6640625" style="66" customWidth="1"/>
    <col min="1283" max="1283" width="36.109375" style="66" customWidth="1"/>
    <col min="1284" max="1284" width="13.44140625" style="66" bestFit="1" customWidth="1"/>
    <col min="1285" max="1285" width="11.6640625" style="66" customWidth="1"/>
    <col min="1286" max="1296" width="9.6640625" style="66" customWidth="1"/>
    <col min="1297" max="1536" width="9.109375" style="66"/>
    <col min="1537" max="1537" width="5.6640625" style="66" customWidth="1"/>
    <col min="1538" max="1538" width="15.6640625" style="66" customWidth="1"/>
    <col min="1539" max="1539" width="36.109375" style="66" customWidth="1"/>
    <col min="1540" max="1540" width="13.44140625" style="66" bestFit="1" customWidth="1"/>
    <col min="1541" max="1541" width="11.6640625" style="66" customWidth="1"/>
    <col min="1542" max="1552" width="9.6640625" style="66" customWidth="1"/>
    <col min="1553" max="1792" width="9.109375" style="66"/>
    <col min="1793" max="1793" width="5.6640625" style="66" customWidth="1"/>
    <col min="1794" max="1794" width="15.6640625" style="66" customWidth="1"/>
    <col min="1795" max="1795" width="36.109375" style="66" customWidth="1"/>
    <col min="1796" max="1796" width="13.44140625" style="66" bestFit="1" customWidth="1"/>
    <col min="1797" max="1797" width="11.6640625" style="66" customWidth="1"/>
    <col min="1798" max="1808" width="9.6640625" style="66" customWidth="1"/>
    <col min="1809" max="2048" width="9.109375" style="66"/>
    <col min="2049" max="2049" width="5.6640625" style="66" customWidth="1"/>
    <col min="2050" max="2050" width="15.6640625" style="66" customWidth="1"/>
    <col min="2051" max="2051" width="36.109375" style="66" customWidth="1"/>
    <col min="2052" max="2052" width="13.44140625" style="66" bestFit="1" customWidth="1"/>
    <col min="2053" max="2053" width="11.6640625" style="66" customWidth="1"/>
    <col min="2054" max="2064" width="9.6640625" style="66" customWidth="1"/>
    <col min="2065" max="2304" width="9.109375" style="66"/>
    <col min="2305" max="2305" width="5.6640625" style="66" customWidth="1"/>
    <col min="2306" max="2306" width="15.6640625" style="66" customWidth="1"/>
    <col min="2307" max="2307" width="36.109375" style="66" customWidth="1"/>
    <col min="2308" max="2308" width="13.44140625" style="66" bestFit="1" customWidth="1"/>
    <col min="2309" max="2309" width="11.6640625" style="66" customWidth="1"/>
    <col min="2310" max="2320" width="9.6640625" style="66" customWidth="1"/>
    <col min="2321" max="2560" width="9.109375" style="66"/>
    <col min="2561" max="2561" width="5.6640625" style="66" customWidth="1"/>
    <col min="2562" max="2562" width="15.6640625" style="66" customWidth="1"/>
    <col min="2563" max="2563" width="36.109375" style="66" customWidth="1"/>
    <col min="2564" max="2564" width="13.44140625" style="66" bestFit="1" customWidth="1"/>
    <col min="2565" max="2565" width="11.6640625" style="66" customWidth="1"/>
    <col min="2566" max="2576" width="9.6640625" style="66" customWidth="1"/>
    <col min="2577" max="2816" width="9.109375" style="66"/>
    <col min="2817" max="2817" width="5.6640625" style="66" customWidth="1"/>
    <col min="2818" max="2818" width="15.6640625" style="66" customWidth="1"/>
    <col min="2819" max="2819" width="36.109375" style="66" customWidth="1"/>
    <col min="2820" max="2820" width="13.44140625" style="66" bestFit="1" customWidth="1"/>
    <col min="2821" max="2821" width="11.6640625" style="66" customWidth="1"/>
    <col min="2822" max="2832" width="9.6640625" style="66" customWidth="1"/>
    <col min="2833" max="3072" width="9.109375" style="66"/>
    <col min="3073" max="3073" width="5.6640625" style="66" customWidth="1"/>
    <col min="3074" max="3074" width="15.6640625" style="66" customWidth="1"/>
    <col min="3075" max="3075" width="36.109375" style="66" customWidth="1"/>
    <col min="3076" max="3076" width="13.44140625" style="66" bestFit="1" customWidth="1"/>
    <col min="3077" max="3077" width="11.6640625" style="66" customWidth="1"/>
    <col min="3078" max="3088" width="9.6640625" style="66" customWidth="1"/>
    <col min="3089" max="3328" width="9.109375" style="66"/>
    <col min="3329" max="3329" width="5.6640625" style="66" customWidth="1"/>
    <col min="3330" max="3330" width="15.6640625" style="66" customWidth="1"/>
    <col min="3331" max="3331" width="36.109375" style="66" customWidth="1"/>
    <col min="3332" max="3332" width="13.44140625" style="66" bestFit="1" customWidth="1"/>
    <col min="3333" max="3333" width="11.6640625" style="66" customWidth="1"/>
    <col min="3334" max="3344" width="9.6640625" style="66" customWidth="1"/>
    <col min="3345" max="3584" width="9.109375" style="66"/>
    <col min="3585" max="3585" width="5.6640625" style="66" customWidth="1"/>
    <col min="3586" max="3586" width="15.6640625" style="66" customWidth="1"/>
    <col min="3587" max="3587" width="36.109375" style="66" customWidth="1"/>
    <col min="3588" max="3588" width="13.44140625" style="66" bestFit="1" customWidth="1"/>
    <col min="3589" max="3589" width="11.6640625" style="66" customWidth="1"/>
    <col min="3590" max="3600" width="9.6640625" style="66" customWidth="1"/>
    <col min="3601" max="3840" width="9.109375" style="66"/>
    <col min="3841" max="3841" width="5.6640625" style="66" customWidth="1"/>
    <col min="3842" max="3842" width="15.6640625" style="66" customWidth="1"/>
    <col min="3843" max="3843" width="36.109375" style="66" customWidth="1"/>
    <col min="3844" max="3844" width="13.44140625" style="66" bestFit="1" customWidth="1"/>
    <col min="3845" max="3845" width="11.6640625" style="66" customWidth="1"/>
    <col min="3846" max="3856" width="9.6640625" style="66" customWidth="1"/>
    <col min="3857" max="4096" width="9.109375" style="66"/>
    <col min="4097" max="4097" width="5.6640625" style="66" customWidth="1"/>
    <col min="4098" max="4098" width="15.6640625" style="66" customWidth="1"/>
    <col min="4099" max="4099" width="36.109375" style="66" customWidth="1"/>
    <col min="4100" max="4100" width="13.44140625" style="66" bestFit="1" customWidth="1"/>
    <col min="4101" max="4101" width="11.6640625" style="66" customWidth="1"/>
    <col min="4102" max="4112" width="9.6640625" style="66" customWidth="1"/>
    <col min="4113" max="4352" width="9.109375" style="66"/>
    <col min="4353" max="4353" width="5.6640625" style="66" customWidth="1"/>
    <col min="4354" max="4354" width="15.6640625" style="66" customWidth="1"/>
    <col min="4355" max="4355" width="36.109375" style="66" customWidth="1"/>
    <col min="4356" max="4356" width="13.44140625" style="66" bestFit="1" customWidth="1"/>
    <col min="4357" max="4357" width="11.6640625" style="66" customWidth="1"/>
    <col min="4358" max="4368" width="9.6640625" style="66" customWidth="1"/>
    <col min="4369" max="4608" width="9.109375" style="66"/>
    <col min="4609" max="4609" width="5.6640625" style="66" customWidth="1"/>
    <col min="4610" max="4610" width="15.6640625" style="66" customWidth="1"/>
    <col min="4611" max="4611" width="36.109375" style="66" customWidth="1"/>
    <col min="4612" max="4612" width="13.44140625" style="66" bestFit="1" customWidth="1"/>
    <col min="4613" max="4613" width="11.6640625" style="66" customWidth="1"/>
    <col min="4614" max="4624" width="9.6640625" style="66" customWidth="1"/>
    <col min="4625" max="4864" width="9.109375" style="66"/>
    <col min="4865" max="4865" width="5.6640625" style="66" customWidth="1"/>
    <col min="4866" max="4866" width="15.6640625" style="66" customWidth="1"/>
    <col min="4867" max="4867" width="36.109375" style="66" customWidth="1"/>
    <col min="4868" max="4868" width="13.44140625" style="66" bestFit="1" customWidth="1"/>
    <col min="4869" max="4869" width="11.6640625" style="66" customWidth="1"/>
    <col min="4870" max="4880" width="9.6640625" style="66" customWidth="1"/>
    <col min="4881" max="5120" width="9.109375" style="66"/>
    <col min="5121" max="5121" width="5.6640625" style="66" customWidth="1"/>
    <col min="5122" max="5122" width="15.6640625" style="66" customWidth="1"/>
    <col min="5123" max="5123" width="36.109375" style="66" customWidth="1"/>
    <col min="5124" max="5124" width="13.44140625" style="66" bestFit="1" customWidth="1"/>
    <col min="5125" max="5125" width="11.6640625" style="66" customWidth="1"/>
    <col min="5126" max="5136" width="9.6640625" style="66" customWidth="1"/>
    <col min="5137" max="5376" width="9.109375" style="66"/>
    <col min="5377" max="5377" width="5.6640625" style="66" customWidth="1"/>
    <col min="5378" max="5378" width="15.6640625" style="66" customWidth="1"/>
    <col min="5379" max="5379" width="36.109375" style="66" customWidth="1"/>
    <col min="5380" max="5380" width="13.44140625" style="66" bestFit="1" customWidth="1"/>
    <col min="5381" max="5381" width="11.6640625" style="66" customWidth="1"/>
    <col min="5382" max="5392" width="9.6640625" style="66" customWidth="1"/>
    <col min="5393" max="5632" width="9.109375" style="66"/>
    <col min="5633" max="5633" width="5.6640625" style="66" customWidth="1"/>
    <col min="5634" max="5634" width="15.6640625" style="66" customWidth="1"/>
    <col min="5635" max="5635" width="36.109375" style="66" customWidth="1"/>
    <col min="5636" max="5636" width="13.44140625" style="66" bestFit="1" customWidth="1"/>
    <col min="5637" max="5637" width="11.6640625" style="66" customWidth="1"/>
    <col min="5638" max="5648" width="9.6640625" style="66" customWidth="1"/>
    <col min="5649" max="5888" width="9.109375" style="66"/>
    <col min="5889" max="5889" width="5.6640625" style="66" customWidth="1"/>
    <col min="5890" max="5890" width="15.6640625" style="66" customWidth="1"/>
    <col min="5891" max="5891" width="36.109375" style="66" customWidth="1"/>
    <col min="5892" max="5892" width="13.44140625" style="66" bestFit="1" customWidth="1"/>
    <col min="5893" max="5893" width="11.6640625" style="66" customWidth="1"/>
    <col min="5894" max="5904" width="9.6640625" style="66" customWidth="1"/>
    <col min="5905" max="6144" width="9.109375" style="66"/>
    <col min="6145" max="6145" width="5.6640625" style="66" customWidth="1"/>
    <col min="6146" max="6146" width="15.6640625" style="66" customWidth="1"/>
    <col min="6147" max="6147" width="36.109375" style="66" customWidth="1"/>
    <col min="6148" max="6148" width="13.44140625" style="66" bestFit="1" customWidth="1"/>
    <col min="6149" max="6149" width="11.6640625" style="66" customWidth="1"/>
    <col min="6150" max="6160" width="9.6640625" style="66" customWidth="1"/>
    <col min="6161" max="6400" width="9.109375" style="66"/>
    <col min="6401" max="6401" width="5.6640625" style="66" customWidth="1"/>
    <col min="6402" max="6402" width="15.6640625" style="66" customWidth="1"/>
    <col min="6403" max="6403" width="36.109375" style="66" customWidth="1"/>
    <col min="6404" max="6404" width="13.44140625" style="66" bestFit="1" customWidth="1"/>
    <col min="6405" max="6405" width="11.6640625" style="66" customWidth="1"/>
    <col min="6406" max="6416" width="9.6640625" style="66" customWidth="1"/>
    <col min="6417" max="6656" width="9.109375" style="66"/>
    <col min="6657" max="6657" width="5.6640625" style="66" customWidth="1"/>
    <col min="6658" max="6658" width="15.6640625" style="66" customWidth="1"/>
    <col min="6659" max="6659" width="36.109375" style="66" customWidth="1"/>
    <col min="6660" max="6660" width="13.44140625" style="66" bestFit="1" customWidth="1"/>
    <col min="6661" max="6661" width="11.6640625" style="66" customWidth="1"/>
    <col min="6662" max="6672" width="9.6640625" style="66" customWidth="1"/>
    <col min="6673" max="6912" width="9.109375" style="66"/>
    <col min="6913" max="6913" width="5.6640625" style="66" customWidth="1"/>
    <col min="6914" max="6914" width="15.6640625" style="66" customWidth="1"/>
    <col min="6915" max="6915" width="36.109375" style="66" customWidth="1"/>
    <col min="6916" max="6916" width="13.44140625" style="66" bestFit="1" customWidth="1"/>
    <col min="6917" max="6917" width="11.6640625" style="66" customWidth="1"/>
    <col min="6918" max="6928" width="9.6640625" style="66" customWidth="1"/>
    <col min="6929" max="7168" width="9.109375" style="66"/>
    <col min="7169" max="7169" width="5.6640625" style="66" customWidth="1"/>
    <col min="7170" max="7170" width="15.6640625" style="66" customWidth="1"/>
    <col min="7171" max="7171" width="36.109375" style="66" customWidth="1"/>
    <col min="7172" max="7172" width="13.44140625" style="66" bestFit="1" customWidth="1"/>
    <col min="7173" max="7173" width="11.6640625" style="66" customWidth="1"/>
    <col min="7174" max="7184" width="9.6640625" style="66" customWidth="1"/>
    <col min="7185" max="7424" width="9.109375" style="66"/>
    <col min="7425" max="7425" width="5.6640625" style="66" customWidth="1"/>
    <col min="7426" max="7426" width="15.6640625" style="66" customWidth="1"/>
    <col min="7427" max="7427" width="36.109375" style="66" customWidth="1"/>
    <col min="7428" max="7428" width="13.44140625" style="66" bestFit="1" customWidth="1"/>
    <col min="7429" max="7429" width="11.6640625" style="66" customWidth="1"/>
    <col min="7430" max="7440" width="9.6640625" style="66" customWidth="1"/>
    <col min="7441" max="7680" width="9.109375" style="66"/>
    <col min="7681" max="7681" width="5.6640625" style="66" customWidth="1"/>
    <col min="7682" max="7682" width="15.6640625" style="66" customWidth="1"/>
    <col min="7683" max="7683" width="36.109375" style="66" customWidth="1"/>
    <col min="7684" max="7684" width="13.44140625" style="66" bestFit="1" customWidth="1"/>
    <col min="7685" max="7685" width="11.6640625" style="66" customWidth="1"/>
    <col min="7686" max="7696" width="9.6640625" style="66" customWidth="1"/>
    <col min="7697" max="7936" width="9.109375" style="66"/>
    <col min="7937" max="7937" width="5.6640625" style="66" customWidth="1"/>
    <col min="7938" max="7938" width="15.6640625" style="66" customWidth="1"/>
    <col min="7939" max="7939" width="36.109375" style="66" customWidth="1"/>
    <col min="7940" max="7940" width="13.44140625" style="66" bestFit="1" customWidth="1"/>
    <col min="7941" max="7941" width="11.6640625" style="66" customWidth="1"/>
    <col min="7942" max="7952" width="9.6640625" style="66" customWidth="1"/>
    <col min="7953" max="8192" width="9.109375" style="66"/>
    <col min="8193" max="8193" width="5.6640625" style="66" customWidth="1"/>
    <col min="8194" max="8194" width="15.6640625" style="66" customWidth="1"/>
    <col min="8195" max="8195" width="36.109375" style="66" customWidth="1"/>
    <col min="8196" max="8196" width="13.44140625" style="66" bestFit="1" customWidth="1"/>
    <col min="8197" max="8197" width="11.6640625" style="66" customWidth="1"/>
    <col min="8198" max="8208" width="9.6640625" style="66" customWidth="1"/>
    <col min="8209" max="8448" width="9.109375" style="66"/>
    <col min="8449" max="8449" width="5.6640625" style="66" customWidth="1"/>
    <col min="8450" max="8450" width="15.6640625" style="66" customWidth="1"/>
    <col min="8451" max="8451" width="36.109375" style="66" customWidth="1"/>
    <col min="8452" max="8452" width="13.44140625" style="66" bestFit="1" customWidth="1"/>
    <col min="8453" max="8453" width="11.6640625" style="66" customWidth="1"/>
    <col min="8454" max="8464" width="9.6640625" style="66" customWidth="1"/>
    <col min="8465" max="8704" width="9.109375" style="66"/>
    <col min="8705" max="8705" width="5.6640625" style="66" customWidth="1"/>
    <col min="8706" max="8706" width="15.6640625" style="66" customWidth="1"/>
    <col min="8707" max="8707" width="36.109375" style="66" customWidth="1"/>
    <col min="8708" max="8708" width="13.44140625" style="66" bestFit="1" customWidth="1"/>
    <col min="8709" max="8709" width="11.6640625" style="66" customWidth="1"/>
    <col min="8710" max="8720" width="9.6640625" style="66" customWidth="1"/>
    <col min="8721" max="8960" width="9.109375" style="66"/>
    <col min="8961" max="8961" width="5.6640625" style="66" customWidth="1"/>
    <col min="8962" max="8962" width="15.6640625" style="66" customWidth="1"/>
    <col min="8963" max="8963" width="36.109375" style="66" customWidth="1"/>
    <col min="8964" max="8964" width="13.44140625" style="66" bestFit="1" customWidth="1"/>
    <col min="8965" max="8965" width="11.6640625" style="66" customWidth="1"/>
    <col min="8966" max="8976" width="9.6640625" style="66" customWidth="1"/>
    <col min="8977" max="9216" width="9.109375" style="66"/>
    <col min="9217" max="9217" width="5.6640625" style="66" customWidth="1"/>
    <col min="9218" max="9218" width="15.6640625" style="66" customWidth="1"/>
    <col min="9219" max="9219" width="36.109375" style="66" customWidth="1"/>
    <col min="9220" max="9220" width="13.44140625" style="66" bestFit="1" customWidth="1"/>
    <col min="9221" max="9221" width="11.6640625" style="66" customWidth="1"/>
    <col min="9222" max="9232" width="9.6640625" style="66" customWidth="1"/>
    <col min="9233" max="9472" width="9.109375" style="66"/>
    <col min="9473" max="9473" width="5.6640625" style="66" customWidth="1"/>
    <col min="9474" max="9474" width="15.6640625" style="66" customWidth="1"/>
    <col min="9475" max="9475" width="36.109375" style="66" customWidth="1"/>
    <col min="9476" max="9476" width="13.44140625" style="66" bestFit="1" customWidth="1"/>
    <col min="9477" max="9477" width="11.6640625" style="66" customWidth="1"/>
    <col min="9478" max="9488" width="9.6640625" style="66" customWidth="1"/>
    <col min="9489" max="9728" width="9.109375" style="66"/>
    <col min="9729" max="9729" width="5.6640625" style="66" customWidth="1"/>
    <col min="9730" max="9730" width="15.6640625" style="66" customWidth="1"/>
    <col min="9731" max="9731" width="36.109375" style="66" customWidth="1"/>
    <col min="9732" max="9732" width="13.44140625" style="66" bestFit="1" customWidth="1"/>
    <col min="9733" max="9733" width="11.6640625" style="66" customWidth="1"/>
    <col min="9734" max="9744" width="9.6640625" style="66" customWidth="1"/>
    <col min="9745" max="9984" width="9.109375" style="66"/>
    <col min="9985" max="9985" width="5.6640625" style="66" customWidth="1"/>
    <col min="9986" max="9986" width="15.6640625" style="66" customWidth="1"/>
    <col min="9987" max="9987" width="36.109375" style="66" customWidth="1"/>
    <col min="9988" max="9988" width="13.44140625" style="66" bestFit="1" customWidth="1"/>
    <col min="9989" max="9989" width="11.6640625" style="66" customWidth="1"/>
    <col min="9990" max="10000" width="9.6640625" style="66" customWidth="1"/>
    <col min="10001" max="10240" width="9.109375" style="66"/>
    <col min="10241" max="10241" width="5.6640625" style="66" customWidth="1"/>
    <col min="10242" max="10242" width="15.6640625" style="66" customWidth="1"/>
    <col min="10243" max="10243" width="36.109375" style="66" customWidth="1"/>
    <col min="10244" max="10244" width="13.44140625" style="66" bestFit="1" customWidth="1"/>
    <col min="10245" max="10245" width="11.6640625" style="66" customWidth="1"/>
    <col min="10246" max="10256" width="9.6640625" style="66" customWidth="1"/>
    <col min="10257" max="10496" width="9.109375" style="66"/>
    <col min="10497" max="10497" width="5.6640625" style="66" customWidth="1"/>
    <col min="10498" max="10498" width="15.6640625" style="66" customWidth="1"/>
    <col min="10499" max="10499" width="36.109375" style="66" customWidth="1"/>
    <col min="10500" max="10500" width="13.44140625" style="66" bestFit="1" customWidth="1"/>
    <col min="10501" max="10501" width="11.6640625" style="66" customWidth="1"/>
    <col min="10502" max="10512" width="9.6640625" style="66" customWidth="1"/>
    <col min="10513" max="10752" width="9.109375" style="66"/>
    <col min="10753" max="10753" width="5.6640625" style="66" customWidth="1"/>
    <col min="10754" max="10754" width="15.6640625" style="66" customWidth="1"/>
    <col min="10755" max="10755" width="36.109375" style="66" customWidth="1"/>
    <col min="10756" max="10756" width="13.44140625" style="66" bestFit="1" customWidth="1"/>
    <col min="10757" max="10757" width="11.6640625" style="66" customWidth="1"/>
    <col min="10758" max="10768" width="9.6640625" style="66" customWidth="1"/>
    <col min="10769" max="11008" width="9.109375" style="66"/>
    <col min="11009" max="11009" width="5.6640625" style="66" customWidth="1"/>
    <col min="11010" max="11010" width="15.6640625" style="66" customWidth="1"/>
    <col min="11011" max="11011" width="36.109375" style="66" customWidth="1"/>
    <col min="11012" max="11012" width="13.44140625" style="66" bestFit="1" customWidth="1"/>
    <col min="11013" max="11013" width="11.6640625" style="66" customWidth="1"/>
    <col min="11014" max="11024" width="9.6640625" style="66" customWidth="1"/>
    <col min="11025" max="11264" width="9.109375" style="66"/>
    <col min="11265" max="11265" width="5.6640625" style="66" customWidth="1"/>
    <col min="11266" max="11266" width="15.6640625" style="66" customWidth="1"/>
    <col min="11267" max="11267" width="36.109375" style="66" customWidth="1"/>
    <col min="11268" max="11268" width="13.44140625" style="66" bestFit="1" customWidth="1"/>
    <col min="11269" max="11269" width="11.6640625" style="66" customWidth="1"/>
    <col min="11270" max="11280" width="9.6640625" style="66" customWidth="1"/>
    <col min="11281" max="11520" width="9.109375" style="66"/>
    <col min="11521" max="11521" width="5.6640625" style="66" customWidth="1"/>
    <col min="11522" max="11522" width="15.6640625" style="66" customWidth="1"/>
    <col min="11523" max="11523" width="36.109375" style="66" customWidth="1"/>
    <col min="11524" max="11524" width="13.44140625" style="66" bestFit="1" customWidth="1"/>
    <col min="11525" max="11525" width="11.6640625" style="66" customWidth="1"/>
    <col min="11526" max="11536" width="9.6640625" style="66" customWidth="1"/>
    <col min="11537" max="11776" width="9.109375" style="66"/>
    <col min="11777" max="11777" width="5.6640625" style="66" customWidth="1"/>
    <col min="11778" max="11778" width="15.6640625" style="66" customWidth="1"/>
    <col min="11779" max="11779" width="36.109375" style="66" customWidth="1"/>
    <col min="11780" max="11780" width="13.44140625" style="66" bestFit="1" customWidth="1"/>
    <col min="11781" max="11781" width="11.6640625" style="66" customWidth="1"/>
    <col min="11782" max="11792" width="9.6640625" style="66" customWidth="1"/>
    <col min="11793" max="12032" width="9.109375" style="66"/>
    <col min="12033" max="12033" width="5.6640625" style="66" customWidth="1"/>
    <col min="12034" max="12034" width="15.6640625" style="66" customWidth="1"/>
    <col min="12035" max="12035" width="36.109375" style="66" customWidth="1"/>
    <col min="12036" max="12036" width="13.44140625" style="66" bestFit="1" customWidth="1"/>
    <col min="12037" max="12037" width="11.6640625" style="66" customWidth="1"/>
    <col min="12038" max="12048" width="9.6640625" style="66" customWidth="1"/>
    <col min="12049" max="12288" width="9.109375" style="66"/>
    <col min="12289" max="12289" width="5.6640625" style="66" customWidth="1"/>
    <col min="12290" max="12290" width="15.6640625" style="66" customWidth="1"/>
    <col min="12291" max="12291" width="36.109375" style="66" customWidth="1"/>
    <col min="12292" max="12292" width="13.44140625" style="66" bestFit="1" customWidth="1"/>
    <col min="12293" max="12293" width="11.6640625" style="66" customWidth="1"/>
    <col min="12294" max="12304" width="9.6640625" style="66" customWidth="1"/>
    <col min="12305" max="12544" width="9.109375" style="66"/>
    <col min="12545" max="12545" width="5.6640625" style="66" customWidth="1"/>
    <col min="12546" max="12546" width="15.6640625" style="66" customWidth="1"/>
    <col min="12547" max="12547" width="36.109375" style="66" customWidth="1"/>
    <col min="12548" max="12548" width="13.44140625" style="66" bestFit="1" customWidth="1"/>
    <col min="12549" max="12549" width="11.6640625" style="66" customWidth="1"/>
    <col min="12550" max="12560" width="9.6640625" style="66" customWidth="1"/>
    <col min="12561" max="12800" width="9.109375" style="66"/>
    <col min="12801" max="12801" width="5.6640625" style="66" customWidth="1"/>
    <col min="12802" max="12802" width="15.6640625" style="66" customWidth="1"/>
    <col min="12803" max="12803" width="36.109375" style="66" customWidth="1"/>
    <col min="12804" max="12804" width="13.44140625" style="66" bestFit="1" customWidth="1"/>
    <col min="12805" max="12805" width="11.6640625" style="66" customWidth="1"/>
    <col min="12806" max="12816" width="9.6640625" style="66" customWidth="1"/>
    <col min="12817" max="13056" width="9.109375" style="66"/>
    <col min="13057" max="13057" width="5.6640625" style="66" customWidth="1"/>
    <col min="13058" max="13058" width="15.6640625" style="66" customWidth="1"/>
    <col min="13059" max="13059" width="36.109375" style="66" customWidth="1"/>
    <col min="13060" max="13060" width="13.44140625" style="66" bestFit="1" customWidth="1"/>
    <col min="13061" max="13061" width="11.6640625" style="66" customWidth="1"/>
    <col min="13062" max="13072" width="9.6640625" style="66" customWidth="1"/>
    <col min="13073" max="13312" width="9.109375" style="66"/>
    <col min="13313" max="13313" width="5.6640625" style="66" customWidth="1"/>
    <col min="13314" max="13314" width="15.6640625" style="66" customWidth="1"/>
    <col min="13315" max="13315" width="36.109375" style="66" customWidth="1"/>
    <col min="13316" max="13316" width="13.44140625" style="66" bestFit="1" customWidth="1"/>
    <col min="13317" max="13317" width="11.6640625" style="66" customWidth="1"/>
    <col min="13318" max="13328" width="9.6640625" style="66" customWidth="1"/>
    <col min="13329" max="13568" width="9.109375" style="66"/>
    <col min="13569" max="13569" width="5.6640625" style="66" customWidth="1"/>
    <col min="13570" max="13570" width="15.6640625" style="66" customWidth="1"/>
    <col min="13571" max="13571" width="36.109375" style="66" customWidth="1"/>
    <col min="13572" max="13572" width="13.44140625" style="66" bestFit="1" customWidth="1"/>
    <col min="13573" max="13573" width="11.6640625" style="66" customWidth="1"/>
    <col min="13574" max="13584" width="9.6640625" style="66" customWidth="1"/>
    <col min="13585" max="13824" width="9.109375" style="66"/>
    <col min="13825" max="13825" width="5.6640625" style="66" customWidth="1"/>
    <col min="13826" max="13826" width="15.6640625" style="66" customWidth="1"/>
    <col min="13827" max="13827" width="36.109375" style="66" customWidth="1"/>
    <col min="13828" max="13828" width="13.44140625" style="66" bestFit="1" customWidth="1"/>
    <col min="13829" max="13829" width="11.6640625" style="66" customWidth="1"/>
    <col min="13830" max="13840" width="9.6640625" style="66" customWidth="1"/>
    <col min="13841" max="14080" width="9.109375" style="66"/>
    <col min="14081" max="14081" width="5.6640625" style="66" customWidth="1"/>
    <col min="14082" max="14082" width="15.6640625" style="66" customWidth="1"/>
    <col min="14083" max="14083" width="36.109375" style="66" customWidth="1"/>
    <col min="14084" max="14084" width="13.44140625" style="66" bestFit="1" customWidth="1"/>
    <col min="14085" max="14085" width="11.6640625" style="66" customWidth="1"/>
    <col min="14086" max="14096" width="9.6640625" style="66" customWidth="1"/>
    <col min="14097" max="14336" width="9.109375" style="66"/>
    <col min="14337" max="14337" width="5.6640625" style="66" customWidth="1"/>
    <col min="14338" max="14338" width="15.6640625" style="66" customWidth="1"/>
    <col min="14339" max="14339" width="36.109375" style="66" customWidth="1"/>
    <col min="14340" max="14340" width="13.44140625" style="66" bestFit="1" customWidth="1"/>
    <col min="14341" max="14341" width="11.6640625" style="66" customWidth="1"/>
    <col min="14342" max="14352" width="9.6640625" style="66" customWidth="1"/>
    <col min="14353" max="14592" width="9.109375" style="66"/>
    <col min="14593" max="14593" width="5.6640625" style="66" customWidth="1"/>
    <col min="14594" max="14594" width="15.6640625" style="66" customWidth="1"/>
    <col min="14595" max="14595" width="36.109375" style="66" customWidth="1"/>
    <col min="14596" max="14596" width="13.44140625" style="66" bestFit="1" customWidth="1"/>
    <col min="14597" max="14597" width="11.6640625" style="66" customWidth="1"/>
    <col min="14598" max="14608" width="9.6640625" style="66" customWidth="1"/>
    <col min="14609" max="14848" width="9.109375" style="66"/>
    <col min="14849" max="14849" width="5.6640625" style="66" customWidth="1"/>
    <col min="14850" max="14850" width="15.6640625" style="66" customWidth="1"/>
    <col min="14851" max="14851" width="36.109375" style="66" customWidth="1"/>
    <col min="14852" max="14852" width="13.44140625" style="66" bestFit="1" customWidth="1"/>
    <col min="14853" max="14853" width="11.6640625" style="66" customWidth="1"/>
    <col min="14854" max="14864" width="9.6640625" style="66" customWidth="1"/>
    <col min="14865" max="15104" width="9.109375" style="66"/>
    <col min="15105" max="15105" width="5.6640625" style="66" customWidth="1"/>
    <col min="15106" max="15106" width="15.6640625" style="66" customWidth="1"/>
    <col min="15107" max="15107" width="36.109375" style="66" customWidth="1"/>
    <col min="15108" max="15108" width="13.44140625" style="66" bestFit="1" customWidth="1"/>
    <col min="15109" max="15109" width="11.6640625" style="66" customWidth="1"/>
    <col min="15110" max="15120" width="9.6640625" style="66" customWidth="1"/>
    <col min="15121" max="15360" width="9.109375" style="66"/>
    <col min="15361" max="15361" width="5.6640625" style="66" customWidth="1"/>
    <col min="15362" max="15362" width="15.6640625" style="66" customWidth="1"/>
    <col min="15363" max="15363" width="36.109375" style="66" customWidth="1"/>
    <col min="15364" max="15364" width="13.44140625" style="66" bestFit="1" customWidth="1"/>
    <col min="15365" max="15365" width="11.6640625" style="66" customWidth="1"/>
    <col min="15366" max="15376" width="9.6640625" style="66" customWidth="1"/>
    <col min="15377" max="15616" width="9.109375" style="66"/>
    <col min="15617" max="15617" width="5.6640625" style="66" customWidth="1"/>
    <col min="15618" max="15618" width="15.6640625" style="66" customWidth="1"/>
    <col min="15619" max="15619" width="36.109375" style="66" customWidth="1"/>
    <col min="15620" max="15620" width="13.44140625" style="66" bestFit="1" customWidth="1"/>
    <col min="15621" max="15621" width="11.6640625" style="66" customWidth="1"/>
    <col min="15622" max="15632" width="9.6640625" style="66" customWidth="1"/>
    <col min="15633" max="15872" width="9.109375" style="66"/>
    <col min="15873" max="15873" width="5.6640625" style="66" customWidth="1"/>
    <col min="15874" max="15874" width="15.6640625" style="66" customWidth="1"/>
    <col min="15875" max="15875" width="36.109375" style="66" customWidth="1"/>
    <col min="15876" max="15876" width="13.44140625" style="66" bestFit="1" customWidth="1"/>
    <col min="15877" max="15877" width="11.6640625" style="66" customWidth="1"/>
    <col min="15878" max="15888" width="9.6640625" style="66" customWidth="1"/>
    <col min="15889" max="16128" width="9.109375" style="66"/>
    <col min="16129" max="16129" width="5.6640625" style="66" customWidth="1"/>
    <col min="16130" max="16130" width="15.6640625" style="66" customWidth="1"/>
    <col min="16131" max="16131" width="36.109375" style="66" customWidth="1"/>
    <col min="16132" max="16132" width="13.44140625" style="66" bestFit="1" customWidth="1"/>
    <col min="16133" max="16133" width="11.6640625" style="66" customWidth="1"/>
    <col min="16134" max="16144" width="9.6640625" style="66" customWidth="1"/>
    <col min="16145" max="16384" width="9.109375" style="66"/>
  </cols>
  <sheetData>
    <row r="1" spans="2:16" ht="35.1" customHeight="1">
      <c r="B1" s="65" t="str">
        <f>+[1]Cover!B1</f>
        <v>T L C TAXATION</v>
      </c>
      <c r="O1" s="67"/>
      <c r="P1" s="68" t="s">
        <v>153</v>
      </c>
    </row>
    <row r="2" spans="2:16" ht="35.1" customHeight="1">
      <c r="B2" s="65" t="str">
        <f>+[1]Cover!B2</f>
        <v>FINANCIAL ACCOUNTS WORKPAPERS</v>
      </c>
      <c r="O2" s="67"/>
    </row>
    <row r="3" spans="2:16" ht="15" customHeight="1">
      <c r="B3" s="65"/>
      <c r="O3" s="67"/>
    </row>
    <row r="4" spans="2:16" s="72" customFormat="1" ht="30">
      <c r="B4" s="69" t="s">
        <v>154</v>
      </c>
      <c r="C4" s="70"/>
      <c r="D4" s="69" t="s">
        <v>155</v>
      </c>
      <c r="E4" s="71"/>
      <c r="F4" s="103"/>
      <c r="G4" s="104"/>
      <c r="J4" s="73"/>
    </row>
    <row r="5" spans="2:16" s="75" customFormat="1" ht="30" customHeight="1">
      <c r="B5" s="69" t="s">
        <v>156</v>
      </c>
      <c r="C5" s="74"/>
      <c r="D5" s="105" t="s">
        <v>157</v>
      </c>
      <c r="E5" s="104"/>
      <c r="F5" s="106"/>
      <c r="G5" s="104"/>
      <c r="J5" s="76"/>
    </row>
    <row r="6" spans="2:16" s="75" customFormat="1" ht="30.75" customHeight="1">
      <c r="B6" s="69" t="s">
        <v>158</v>
      </c>
      <c r="C6" s="77"/>
      <c r="D6" s="107" t="s">
        <v>159</v>
      </c>
      <c r="E6" s="104"/>
      <c r="F6" s="106"/>
      <c r="G6" s="104"/>
      <c r="J6" s="76"/>
    </row>
    <row r="7" spans="2:16" s="75" customFormat="1" ht="23.25" customHeight="1">
      <c r="B7" s="78"/>
      <c r="C7" s="79"/>
      <c r="D7" s="107" t="str">
        <f>[1]Cover!D7</f>
        <v xml:space="preserve">Registered Tax Agent </v>
      </c>
      <c r="E7" s="108"/>
      <c r="F7" s="106"/>
      <c r="G7" s="104"/>
      <c r="J7" s="76"/>
    </row>
    <row r="8" spans="2:16" s="83" customFormat="1" ht="13.8">
      <c r="B8" s="80"/>
      <c r="C8" s="76"/>
      <c r="D8" s="81"/>
      <c r="E8" s="82"/>
    </row>
    <row r="9" spans="2:16">
      <c r="B9" s="84" t="s">
        <v>160</v>
      </c>
      <c r="F9" s="102"/>
      <c r="G9" s="102"/>
    </row>
    <row r="10" spans="2:16">
      <c r="B10" s="84"/>
    </row>
    <row r="11" spans="2:16">
      <c r="B11" s="84" t="s">
        <v>161</v>
      </c>
      <c r="C11" s="84" t="s">
        <v>145</v>
      </c>
      <c r="D11" s="85" t="s">
        <v>162</v>
      </c>
      <c r="E11" s="85" t="s">
        <v>163</v>
      </c>
      <c r="F11" s="85" t="s">
        <v>164</v>
      </c>
      <c r="G11" s="85" t="s">
        <v>165</v>
      </c>
      <c r="H11" s="85" t="s">
        <v>166</v>
      </c>
      <c r="I11" s="85" t="s">
        <v>167</v>
      </c>
      <c r="J11" s="85" t="s">
        <v>168</v>
      </c>
      <c r="K11" s="85" t="s">
        <v>169</v>
      </c>
      <c r="L11" s="85" t="s">
        <v>170</v>
      </c>
      <c r="M11" s="85" t="s">
        <v>171</v>
      </c>
      <c r="N11" s="85" t="s">
        <v>172</v>
      </c>
      <c r="O11" s="85" t="s">
        <v>173</v>
      </c>
      <c r="P11" s="85" t="s">
        <v>174</v>
      </c>
    </row>
    <row r="12" spans="2:16">
      <c r="P12" s="84"/>
    </row>
    <row r="13" spans="2:16">
      <c r="B13" s="66" t="s">
        <v>175</v>
      </c>
      <c r="C13" s="66" t="s">
        <v>176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7">
        <f>SUM(D13:O13)</f>
        <v>0</v>
      </c>
    </row>
    <row r="14" spans="2:16"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</row>
    <row r="15" spans="2:16">
      <c r="B15" s="66" t="s">
        <v>177</v>
      </c>
      <c r="C15" s="66" t="s">
        <v>178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7">
        <f t="shared" ref="P15:P41" si="0">SUM(D15:O15)</f>
        <v>0</v>
      </c>
    </row>
    <row r="16" spans="2:16"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2:16">
      <c r="B17" s="66" t="s">
        <v>179</v>
      </c>
      <c r="C17" s="66" t="s">
        <v>180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7">
        <f t="shared" si="0"/>
        <v>0</v>
      </c>
    </row>
    <row r="18" spans="2:16"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7"/>
    </row>
    <row r="19" spans="2:16">
      <c r="B19" s="66" t="s">
        <v>181</v>
      </c>
      <c r="C19" s="66" t="s">
        <v>182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7">
        <f t="shared" si="0"/>
        <v>0</v>
      </c>
    </row>
    <row r="20" spans="2:16"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7"/>
    </row>
    <row r="21" spans="2:16">
      <c r="B21" s="66" t="s">
        <v>183</v>
      </c>
      <c r="C21" s="66" t="s">
        <v>184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7">
        <f t="shared" si="0"/>
        <v>0</v>
      </c>
    </row>
    <row r="22" spans="2:16"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7"/>
    </row>
    <row r="23" spans="2:16">
      <c r="B23" s="66" t="s">
        <v>185</v>
      </c>
      <c r="C23" s="66" t="s">
        <v>186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7">
        <f t="shared" si="0"/>
        <v>0</v>
      </c>
    </row>
    <row r="24" spans="2:16"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7"/>
    </row>
    <row r="25" spans="2:16">
      <c r="B25" s="66" t="s">
        <v>187</v>
      </c>
      <c r="C25" s="66" t="s">
        <v>188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7">
        <f t="shared" si="0"/>
        <v>0</v>
      </c>
    </row>
    <row r="26" spans="2:16"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7"/>
    </row>
    <row r="27" spans="2:16">
      <c r="B27" s="66" t="s">
        <v>189</v>
      </c>
      <c r="C27" s="66" t="s">
        <v>190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7">
        <f t="shared" si="0"/>
        <v>0</v>
      </c>
    </row>
    <row r="28" spans="2:16"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7"/>
    </row>
    <row r="29" spans="2:16">
      <c r="B29" s="66" t="s">
        <v>191</v>
      </c>
      <c r="C29" s="66" t="s">
        <v>192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7">
        <f t="shared" si="0"/>
        <v>0</v>
      </c>
    </row>
    <row r="30" spans="2:16"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1" spans="2:16">
      <c r="B31" s="66" t="s">
        <v>193</v>
      </c>
      <c r="C31" s="66" t="s">
        <v>194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7">
        <f t="shared" si="0"/>
        <v>0</v>
      </c>
    </row>
    <row r="32" spans="2:16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7"/>
    </row>
    <row r="33" spans="2:16">
      <c r="B33" s="66" t="s">
        <v>195</v>
      </c>
      <c r="C33" s="66" t="s">
        <v>196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7">
        <f>SUM(D33:O33)</f>
        <v>0</v>
      </c>
    </row>
    <row r="34" spans="2:16"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</row>
    <row r="35" spans="2:16">
      <c r="B35" s="88">
        <v>7</v>
      </c>
      <c r="C35" s="66" t="s">
        <v>197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7">
        <f t="shared" si="0"/>
        <v>0</v>
      </c>
    </row>
    <row r="36" spans="2:16">
      <c r="B36" s="88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</row>
    <row r="37" spans="2:16">
      <c r="B37" s="88" t="s">
        <v>198</v>
      </c>
      <c r="C37" s="66" t="s">
        <v>199</v>
      </c>
      <c r="D37" s="86">
        <v>0</v>
      </c>
      <c r="E37" s="86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7">
        <f t="shared" si="0"/>
        <v>0</v>
      </c>
    </row>
    <row r="38" spans="2:16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7"/>
    </row>
    <row r="39" spans="2:16">
      <c r="B39" s="66" t="s">
        <v>200</v>
      </c>
      <c r="C39" s="66" t="s">
        <v>201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7">
        <f t="shared" si="0"/>
        <v>0</v>
      </c>
    </row>
    <row r="40" spans="2:16"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7"/>
    </row>
    <row r="41" spans="2:16">
      <c r="B41" s="66" t="s">
        <v>202</v>
      </c>
      <c r="C41" s="66" t="s">
        <v>203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7">
        <f t="shared" si="0"/>
        <v>0</v>
      </c>
    </row>
    <row r="42" spans="2:16"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7"/>
    </row>
    <row r="43" spans="2:16" s="84" customFormat="1">
      <c r="B43" s="90">
        <v>9</v>
      </c>
      <c r="C43" s="84" t="s">
        <v>204</v>
      </c>
      <c r="D43" s="87">
        <f>+D25+D29+D31+D33+D35-D37-D39-D41</f>
        <v>0</v>
      </c>
      <c r="E43" s="87">
        <f t="shared" ref="E43:P43" si="1">+E25+E29+E31+E33+E35-E37-E39-E41</f>
        <v>0</v>
      </c>
      <c r="F43" s="87">
        <f t="shared" si="1"/>
        <v>0</v>
      </c>
      <c r="G43" s="87">
        <f t="shared" si="1"/>
        <v>0</v>
      </c>
      <c r="H43" s="87">
        <f t="shared" si="1"/>
        <v>0</v>
      </c>
      <c r="I43" s="87">
        <f t="shared" si="1"/>
        <v>0</v>
      </c>
      <c r="J43" s="87">
        <f t="shared" si="1"/>
        <v>0</v>
      </c>
      <c r="K43" s="87">
        <f t="shared" si="1"/>
        <v>0</v>
      </c>
      <c r="L43" s="87">
        <f t="shared" si="1"/>
        <v>0</v>
      </c>
      <c r="M43" s="87">
        <f t="shared" si="1"/>
        <v>0</v>
      </c>
      <c r="N43" s="87">
        <f t="shared" si="1"/>
        <v>0</v>
      </c>
      <c r="O43" s="87">
        <f t="shared" si="1"/>
        <v>0</v>
      </c>
      <c r="P43" s="87">
        <f t="shared" si="1"/>
        <v>0</v>
      </c>
    </row>
    <row r="44" spans="2:16">
      <c r="P44" s="84"/>
    </row>
    <row r="45" spans="2:16">
      <c r="P45" s="84"/>
    </row>
    <row r="46" spans="2:16">
      <c r="P46" s="84"/>
    </row>
    <row r="47" spans="2:16">
      <c r="P47" s="84"/>
    </row>
    <row r="48" spans="2:16">
      <c r="P48" s="84"/>
    </row>
    <row r="49" spans="16:16">
      <c r="P49" s="84"/>
    </row>
    <row r="50" spans="16:16">
      <c r="P50" s="84"/>
    </row>
    <row r="51" spans="16:16">
      <c r="P51" s="84"/>
    </row>
    <row r="52" spans="16:16">
      <c r="P52" s="84"/>
    </row>
    <row r="53" spans="16:16">
      <c r="P53" s="84"/>
    </row>
    <row r="54" spans="16:16">
      <c r="P54" s="84"/>
    </row>
    <row r="55" spans="16:16">
      <c r="P55" s="84"/>
    </row>
    <row r="56" spans="16:16">
      <c r="P56" s="84"/>
    </row>
    <row r="57" spans="16:16">
      <c r="P57" s="84"/>
    </row>
    <row r="58" spans="16:16">
      <c r="P58" s="84"/>
    </row>
    <row r="59" spans="16:16">
      <c r="P59" s="84"/>
    </row>
    <row r="60" spans="16:16">
      <c r="P60" s="84"/>
    </row>
    <row r="61" spans="16:16">
      <c r="P61" s="84"/>
    </row>
    <row r="62" spans="16:16">
      <c r="P62" s="84"/>
    </row>
    <row r="63" spans="16:16">
      <c r="P63" s="84"/>
    </row>
    <row r="64" spans="16:16">
      <c r="P64" s="84"/>
    </row>
    <row r="65" spans="16:16">
      <c r="P65" s="84"/>
    </row>
    <row r="66" spans="16:16">
      <c r="P66" s="84"/>
    </row>
    <row r="67" spans="16:16">
      <c r="P67" s="84"/>
    </row>
  </sheetData>
  <mergeCells count="8">
    <mergeCell ref="F9:G9"/>
    <mergeCell ref="F4:G4"/>
    <mergeCell ref="D5:E5"/>
    <mergeCell ref="F5:G5"/>
    <mergeCell ref="D6:E6"/>
    <mergeCell ref="F6:G6"/>
    <mergeCell ref="D7:E7"/>
    <mergeCell ref="F7:G7"/>
  </mergeCells>
  <pageMargins left="0.39370078740157483" right="0.39370078740157483" top="0.59055118110236227" bottom="0.55118110236220474" header="0.19685039370078741" footer="0.19685039370078741"/>
  <pageSetup paperSize="9" scale="74" orientation="landscape" r:id="rId1"/>
  <headerFooter alignWithMargins="0">
    <oddHeader>&amp;RWorking Paper No. __________</oddHeader>
    <oddFooter>&amp;L&amp;"Arial,Regular"&amp;8Internal use only&amp;C&amp;"Arial,Regular"&amp;9Financial Statement Workpapers&amp;R&amp;"Arial,Regular"&amp;8&amp;D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NPP Business Summary</vt:lpstr>
      <vt:lpstr>PPP Business Summary</vt:lpstr>
      <vt:lpstr>Cashbook (T L C Preferred) </vt:lpstr>
      <vt:lpstr>BAS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</dc:creator>
  <cp:lastModifiedBy>simpl</cp:lastModifiedBy>
  <cp:lastPrinted>2019-07-11T23:07:38Z</cp:lastPrinted>
  <dcterms:created xsi:type="dcterms:W3CDTF">2014-06-03T11:57:35Z</dcterms:created>
  <dcterms:modified xsi:type="dcterms:W3CDTF">2020-06-06T00:14:14Z</dcterms:modified>
</cp:coreProperties>
</file>